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416"/>
  <workbookPr autoCompressPictures="0"/>
  <bookViews>
    <workbookView xWindow="0" yWindow="0" windowWidth="25600" windowHeight="14260" firstSheet="8" activeTab="11"/>
  </bookViews>
  <sheets>
    <sheet name="Temp Graph" sheetId="5" r:id="rId1"/>
    <sheet name="CC Monthly Temp" sheetId="1" r:id="rId2"/>
    <sheet name="Yak Monthly Temp" sheetId="3" r:id="rId3"/>
    <sheet name="Precip Graph" sheetId="6" r:id="rId4"/>
    <sheet name="CC Precip" sheetId="2" r:id="rId5"/>
    <sheet name="Yak Precip" sheetId="4" r:id="rId6"/>
    <sheet name="National Hops Report" sheetId="7" r:id="rId7"/>
    <sheet name="US Acres Harvested Graph" sheetId="9" r:id="rId8"/>
    <sheet name="US Yield Per Acre Graph" sheetId="11" r:id="rId9"/>
    <sheet name="US Hop Production Graph" sheetId="12" r:id="rId10"/>
    <sheet name="US Price Per Pound Graph" sheetId="10" r:id="rId11"/>
    <sheet name="US Value of Production Graph" sheetId="13" r:id="rId12"/>
    <sheet name="Sheet1" sheetId="14" r:id="rId13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4" l="1"/>
  <c r="D32" i="4"/>
  <c r="E32" i="4"/>
  <c r="F32" i="4"/>
  <c r="G32" i="4"/>
  <c r="H32" i="4"/>
  <c r="I32" i="4"/>
  <c r="J32" i="4"/>
  <c r="K32" i="4"/>
  <c r="L32" i="4"/>
  <c r="M32" i="4"/>
  <c r="B32" i="4"/>
  <c r="C32" i="3"/>
  <c r="D32" i="3"/>
  <c r="E32" i="3"/>
  <c r="F32" i="3"/>
  <c r="G32" i="3"/>
  <c r="H32" i="3"/>
  <c r="I32" i="3"/>
  <c r="J32" i="3"/>
  <c r="K32" i="3"/>
  <c r="L32" i="3"/>
  <c r="M32" i="3"/>
  <c r="B32" i="3"/>
  <c r="C32" i="2"/>
  <c r="D32" i="2"/>
  <c r="E32" i="2"/>
  <c r="F32" i="2"/>
  <c r="G32" i="2"/>
  <c r="H32" i="2"/>
  <c r="I32" i="2"/>
  <c r="J32" i="2"/>
  <c r="K32" i="2"/>
  <c r="L32" i="2"/>
  <c r="M32" i="2"/>
  <c r="B32" i="2"/>
  <c r="C32" i="1"/>
  <c r="D32" i="1"/>
  <c r="E32" i="1"/>
  <c r="F32" i="1"/>
  <c r="G32" i="1"/>
  <c r="H32" i="1"/>
  <c r="I32" i="1"/>
  <c r="J32" i="1"/>
  <c r="K32" i="1"/>
  <c r="L32" i="1"/>
  <c r="M32" i="1"/>
  <c r="B32" i="1"/>
</calcChain>
</file>

<file path=xl/sharedStrings.xml><?xml version="1.0" encoding="utf-8"?>
<sst xmlns="http://schemas.openxmlformats.org/spreadsheetml/2006/main" count="106" uniqueCount="44">
  <si>
    <t>http://gis.ncdc.noaa.gov/map/cag/#app=cdo</t>
  </si>
  <si>
    <t>Central Coast Region</t>
  </si>
  <si>
    <t>Date</t>
  </si>
  <si>
    <t>http://www.ncdc.noaa.gov/cag/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</si>
  <si>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</si>
  <si>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</si>
  <si>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</si>
  <si>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</si>
  <si>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</si>
  <si>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</si>
  <si>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</si>
  <si>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</si>
  <si>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</si>
  <si>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</si>
  <si>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</si>
  <si>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</si>
  <si>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25 year average</t>
  </si>
  <si>
    <t>Temperatures in Degrees Fahrenheit</t>
  </si>
  <si>
    <t>Rainfall totals in inches</t>
  </si>
  <si>
    <t>Yakima Region (Central Basin)</t>
  </si>
  <si>
    <t>Yakima  Region (Central basin)</t>
  </si>
  <si>
    <t>Central Coast</t>
  </si>
  <si>
    <t>Yakima</t>
  </si>
  <si>
    <t>Jan</t>
  </si>
  <si>
    <t>Feb</t>
  </si>
  <si>
    <t>Mar</t>
  </si>
  <si>
    <t>Apr</t>
  </si>
  <si>
    <t>Aug</t>
  </si>
  <si>
    <t>Sept</t>
  </si>
  <si>
    <t>Oct</t>
  </si>
  <si>
    <t>Nov</t>
  </si>
  <si>
    <t>Dec</t>
  </si>
  <si>
    <t>Hop Area Harvested, Yield, Production, Price, and Value-  Top 3 States and the US</t>
  </si>
  <si>
    <t>Idaho</t>
  </si>
  <si>
    <t>State/Year</t>
  </si>
  <si>
    <t>Oregon</t>
  </si>
  <si>
    <t>Washington</t>
  </si>
  <si>
    <t>United States</t>
  </si>
  <si>
    <t>Area Harvested (acres)</t>
  </si>
  <si>
    <t>Yield Per Acre (pounds)</t>
  </si>
  <si>
    <t>Production (1,000 pounds)</t>
  </si>
  <si>
    <t>Price Per Pound (dollars)</t>
  </si>
  <si>
    <t>Value of Production (1,000 dollars)</t>
  </si>
  <si>
    <t>http://www.nass.usda.gov/Statistics_by_State/Washington/Publications/Hops/index.asp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</si>
</sst>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7" fontId="0" fillId="0" borderId="0" xfId="0" applyNumberFormat="1"/>
    <xf numFmtId="0" fontId="0" fillId="0" borderId="0" xfId="0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0" xfId="1"/>
    <xf numFmtId="2" fontId="0" fillId="0" borderId="0" xfId="0" applyNumberFormat="1" applyAlignment="1">
      <alignment vertical="center" wrapText="1"/>
    </xf>
    <xf numFmtId="2" fontId="0" fillId="0" borderId="0" xfId="0" applyNumberFormat="1"/>
    <xf numFmtId="2" fontId="1" fillId="0" borderId="0" xfId="0" applyNumberFormat="1" applyFont="1"/>
    <xf numFmtId="0" fontId="0" fillId="0" borderId="0" xfId="0" applyAlignment="1">
      <alignment wrapText="1"/>
    </xf>
    <xf numFmtId="0" fontId="2" fillId="0" borderId="0" xfId="1" applyAlignment="1">
      <alignment wrapText="1"/>
    </xf>
    <xf numFmtId="2" fontId="1" fillId="0" borderId="0" xfId="0" applyNumberFormat="1" applyFont="1" applyAlignment="1">
      <alignment wrapText="1"/>
    </xf>
    <xf numFmtId="0" fontId="3" fillId="0" borderId="0" xfId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2" fontId="4" fillId="0" borderId="0" xfId="0" applyNumberFormat="1" applyFont="1"/>
    <xf numFmtId="2" fontId="4" fillId="0" borderId="0" xfId="1" applyNumberFormat="1" applyFont="1" applyAlignment="1">
      <alignment vertical="center" wrapText="1"/>
    </xf>
    <xf numFmtId="3" fontId="0" fillId="0" borderId="0" xfId="0" applyNumberFormat="1"/>
    <xf numFmtId="164" fontId="0" fillId="0" borderId="0" xfId="0" applyNumberFormat="1"/>
    <xf numFmtId="4" fontId="0" fillId="0" borderId="0" xfId="0" applyNumberFormat="1"/>
    <xf numFmtId="4" fontId="2" fillId="0" borderId="0" xfId="1" applyNumberFormat="1"/>
  </cellXfs>
  <cellStyles count="5">
    <cellStyle name="Followed Hyperlink" xfId="2" builtinId="9" hidden="1"/>
    <cellStyle name="Followed Hyperlink" xfId="3" builtinId="9" hidden="1"/>
    <cellStyle name="Followed Hyperlink" xfId="4" builtinId="9" hidden="1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4" Type="http://schemas.openxmlformats.org/officeDocument/2006/relationships/theme" Target="theme/theme1.xml"/><Relationship Id="rId4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11" Type="http://schemas.openxmlformats.org/officeDocument/2006/relationships/chartsheet" Target="chartsheets/sheet6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6" Type="http://schemas.openxmlformats.org/officeDocument/2006/relationships/sharedStrings" Target="sharedStrings.xml"/><Relationship Id="rId8" Type="http://schemas.openxmlformats.org/officeDocument/2006/relationships/chartsheet" Target="chartsheets/sheet3.xml"/><Relationship Id="rId13" Type="http://schemas.openxmlformats.org/officeDocument/2006/relationships/worksheet" Target="worksheets/sheet6.xml"/><Relationship Id="rId10" Type="http://schemas.openxmlformats.org/officeDocument/2006/relationships/chartsheet" Target="chartsheets/sheet5.xml"/><Relationship Id="rId5" Type="http://schemas.openxmlformats.org/officeDocument/2006/relationships/worksheet" Target="worksheets/sheet3.xml"/><Relationship Id="rId15" Type="http://schemas.openxmlformats.org/officeDocument/2006/relationships/styles" Target="styles.xml"/><Relationship Id="rId12" Type="http://schemas.openxmlformats.org/officeDocument/2006/relationships/chartsheet" Target="chart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1.xml"/><Relationship Id="rId9" Type="http://schemas.openxmlformats.org/officeDocument/2006/relationships/chartsheet" Target="chartsheets/sheet4.xml"/><Relationship Id="rId3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400"/>
              <a:t>25 Year Monthly</a:t>
            </a:r>
            <a:r>
              <a:rPr lang="en-US" sz="2400" baseline="0"/>
              <a:t> Temperature Averages</a:t>
            </a:r>
            <a:endParaRPr lang="en-US" sz="2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'CC Monthly Temp'!$A$35</c:f>
              <c:strCache>
                <c:ptCount val="1"/>
                <c:pt idx="0">
                  <c:v>Central Coast</c:v>
                </c:pt>
              </c:strCache>
            </c:strRef>
          </c:tx>
          <c:marker>
            <c:symbol val="none"/>
          </c:marker>
          <c:cat>
            <c:strRef>
              <c:f>'CC Monthly Temp'!$B$34:$M$34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'CC Monthly Temp'!$B$35:$M$35</c:f>
              <c:numCache>
                <c:formatCode>0.00</c:formatCode>
                <c:ptCount val="12"/>
                <c:pt idx="0">
                  <c:v>49.44230769230769</c:v>
                </c:pt>
                <c:pt idx="1">
                  <c:v>51.25384615384615</c:v>
                </c:pt>
                <c:pt idx="2">
                  <c:v>53.86153846153846</c:v>
                </c:pt>
                <c:pt idx="3">
                  <c:v>56.18076923076922</c:v>
                </c:pt>
                <c:pt idx="4">
                  <c:v>59.91923076923077</c:v>
                </c:pt>
                <c:pt idx="5">
                  <c:v>63.64230769230767</c:v>
                </c:pt>
                <c:pt idx="6">
                  <c:v>66.46153846153846</c:v>
                </c:pt>
                <c:pt idx="7">
                  <c:v>66.7846153846154</c:v>
                </c:pt>
                <c:pt idx="8">
                  <c:v>65.56153846153846</c:v>
                </c:pt>
                <c:pt idx="9">
                  <c:v>61.296</c:v>
                </c:pt>
                <c:pt idx="10">
                  <c:v>54.5</c:v>
                </c:pt>
                <c:pt idx="11">
                  <c:v>49.16800000000001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'CC Monthly Temp'!$A$36</c:f>
              <c:strCache>
                <c:ptCount val="1"/>
                <c:pt idx="0">
                  <c:v>Yakima</c:v>
                </c:pt>
              </c:strCache>
            </c:strRef>
          </c:tx>
          <c:marker>
            <c:symbol val="none"/>
          </c:marker>
          <c:cat>
            <c:strRef>
              <c:f>'CC Monthly Temp'!$B$34:$M$34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'CC Monthly Temp'!$B$36:$M$36</c:f>
              <c:numCache>
                <c:formatCode>0.00</c:formatCode>
                <c:ptCount val="12"/>
                <c:pt idx="0">
                  <c:v>32.44615384615384</c:v>
                </c:pt>
                <c:pt idx="1">
                  <c:v>36.81538461538462</c:v>
                </c:pt>
                <c:pt idx="2">
                  <c:v>44.1</c:v>
                </c:pt>
                <c:pt idx="3">
                  <c:v>50.73461538461538</c:v>
                </c:pt>
                <c:pt idx="4">
                  <c:v>58.33846153846154</c:v>
                </c:pt>
                <c:pt idx="5">
                  <c:v>65.01923076923077</c:v>
                </c:pt>
                <c:pt idx="6">
                  <c:v>72.76923076923077</c:v>
                </c:pt>
                <c:pt idx="7">
                  <c:v>71.56923076923078</c:v>
                </c:pt>
                <c:pt idx="8">
                  <c:v>63.84999999999998</c:v>
                </c:pt>
                <c:pt idx="9">
                  <c:v>51.124</c:v>
                </c:pt>
                <c:pt idx="10">
                  <c:v>39.756</c:v>
                </c:pt>
                <c:pt idx="11">
                  <c:v>31.616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887928"/>
        <c:axId val="401880936"/>
      </c:lineChart>
      <c:catAx>
        <c:axId val="40188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Month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22410154574263"/>
              <c:y val="0.95026230831315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01880936"/>
        <c:crosses val="autoZero"/>
        <c:auto val="1"/>
        <c:lblAlgn val="ctr"/>
        <c:lblOffset val="100"/>
        <c:noMultiLvlLbl val="0"/>
      </c:catAx>
      <c:valAx>
        <c:axId val="401880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Temperature</a:t>
                </a:r>
                <a:r>
                  <a:rPr lang="en-US" sz="1200" baseline="0"/>
                  <a:t> in Degrees Fahrenheit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0102519039250146"/>
              <c:y val="0.334083239595051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01887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8359395541287"/>
          <c:y val="0.599461402070504"/>
          <c:w val="0.4389343832021"/>
          <c:h val="0.0837171916010499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25</a:t>
            </a:r>
            <a:r>
              <a:rPr lang="en-US" sz="2400" baseline="0"/>
              <a:t> Year Monthly Preciptiation Averages</a:t>
            </a:r>
            <a:endParaRPr lang="en-US" sz="2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'CC Precip'!$A$35</c:f>
              <c:strCache>
                <c:ptCount val="1"/>
                <c:pt idx="0">
                  <c:v>Central Coast</c:v>
                </c:pt>
              </c:strCache>
            </c:strRef>
          </c:tx>
          <c:marker>
            <c:symbol val="none"/>
          </c:marker>
          <c:cat>
            <c:strRef>
              <c:f>'CC Precip'!$B$34:$M$34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'CC Precip'!$B$35:$M$35</c:f>
              <c:numCache>
                <c:formatCode>0.00</c:formatCode>
                <c:ptCount val="12"/>
                <c:pt idx="0">
                  <c:v>4.241153846153845</c:v>
                </c:pt>
                <c:pt idx="1">
                  <c:v>4.148846153846154</c:v>
                </c:pt>
                <c:pt idx="2">
                  <c:v>3.044615384615385</c:v>
                </c:pt>
                <c:pt idx="3">
                  <c:v>1.399230769230769</c:v>
                </c:pt>
                <c:pt idx="4">
                  <c:v>0.742692307692308</c:v>
                </c:pt>
                <c:pt idx="5">
                  <c:v>0.196538461538461</c:v>
                </c:pt>
                <c:pt idx="6">
                  <c:v>0.0176923076923077</c:v>
                </c:pt>
                <c:pt idx="7">
                  <c:v>0.0488461538461538</c:v>
                </c:pt>
                <c:pt idx="8">
                  <c:v>0.138076923076923</c:v>
                </c:pt>
                <c:pt idx="9">
                  <c:v>1.0444</c:v>
                </c:pt>
                <c:pt idx="10">
                  <c:v>2.1224</c:v>
                </c:pt>
                <c:pt idx="11">
                  <c:v>4.107200000000001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'CC Precip'!$A$36</c:f>
              <c:strCache>
                <c:ptCount val="1"/>
                <c:pt idx="0">
                  <c:v>Yakima</c:v>
                </c:pt>
              </c:strCache>
            </c:strRef>
          </c:tx>
          <c:marker>
            <c:symbol val="none"/>
          </c:marker>
          <c:cat>
            <c:strRef>
              <c:f>'CC Precip'!$B$34:$M$34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'CC Precip'!$B$36:$M$36</c:f>
              <c:numCache>
                <c:formatCode>0.00</c:formatCode>
                <c:ptCount val="12"/>
                <c:pt idx="0">
                  <c:v>1.296923076923077</c:v>
                </c:pt>
                <c:pt idx="1">
                  <c:v>0.817692307692308</c:v>
                </c:pt>
                <c:pt idx="2">
                  <c:v>0.898846153846154</c:v>
                </c:pt>
                <c:pt idx="3">
                  <c:v>0.808846153846154</c:v>
                </c:pt>
                <c:pt idx="4">
                  <c:v>0.89</c:v>
                </c:pt>
                <c:pt idx="5">
                  <c:v>0.702307692307692</c:v>
                </c:pt>
                <c:pt idx="6">
                  <c:v>0.289615384615385</c:v>
                </c:pt>
                <c:pt idx="7">
                  <c:v>0.274230769230769</c:v>
                </c:pt>
                <c:pt idx="8">
                  <c:v>0.293461538461538</c:v>
                </c:pt>
                <c:pt idx="9">
                  <c:v>0.7692</c:v>
                </c:pt>
                <c:pt idx="10">
                  <c:v>1.2532</c:v>
                </c:pt>
                <c:pt idx="11">
                  <c:v>1.4976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389848"/>
        <c:axId val="414254200"/>
      </c:lineChart>
      <c:catAx>
        <c:axId val="41438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Month</a:t>
                </a:r>
              </a:p>
            </c:rich>
          </c:tx>
          <c:layout>
            <c:manualLayout>
              <c:xMode val="edge"/>
              <c:yMode val="edge"/>
              <c:x val="0.499152978241516"/>
              <c:y val="0.95026230831315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14254200"/>
        <c:crosses val="autoZero"/>
        <c:auto val="1"/>
        <c:lblAlgn val="ctr"/>
        <c:lblOffset val="100"/>
        <c:noMultiLvlLbl val="0"/>
      </c:catAx>
      <c:valAx>
        <c:axId val="414254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Rainfall in Inches</a:t>
                </a:r>
              </a:p>
            </c:rich>
          </c:tx>
          <c:layout>
            <c:manualLayout>
              <c:xMode val="edge"/>
              <c:yMode val="edge"/>
              <c:x val="0.0102519039250146"/>
              <c:y val="0.402207774875598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14389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7959605884062"/>
          <c:y val="0.357981258698595"/>
          <c:w val="0.606300962379703"/>
          <c:h val="0.117290026246719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United</a:t>
            </a:r>
            <a:r>
              <a:rPr lang="en-US" baseline="0"/>
              <a:t> States Hop </a:t>
            </a:r>
            <a:r>
              <a:rPr lang="en-US"/>
              <a:t>Acres Harvested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Acres Harvested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'National Hops Report'!$A$68:$A$87</c:f>
              <c:numCache>
                <c:formatCode>General</c:formatCode>
                <c:ptCount val="20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</c:numCache>
            </c:numRef>
          </c:cat>
          <c:val>
            <c:numRef>
              <c:f>'National Hops Report'!$B$68:$B$87</c:f>
              <c:numCache>
                <c:formatCode>#,##0</c:formatCode>
                <c:ptCount val="20"/>
                <c:pt idx="0">
                  <c:v>42266.0</c:v>
                </c:pt>
                <c:pt idx="1">
                  <c:v>43100.0</c:v>
                </c:pt>
                <c:pt idx="2">
                  <c:v>42412.0</c:v>
                </c:pt>
                <c:pt idx="3">
                  <c:v>43189.0</c:v>
                </c:pt>
                <c:pt idx="4">
                  <c:v>44161.0</c:v>
                </c:pt>
                <c:pt idx="5">
                  <c:v>43302.0</c:v>
                </c:pt>
                <c:pt idx="6">
                  <c:v>36643.0</c:v>
                </c:pt>
                <c:pt idx="7">
                  <c:v>34260.0</c:v>
                </c:pt>
                <c:pt idx="8">
                  <c:v>36120.0</c:v>
                </c:pt>
                <c:pt idx="9">
                  <c:v>35911.0</c:v>
                </c:pt>
                <c:pt idx="10">
                  <c:v>29309.0</c:v>
                </c:pt>
                <c:pt idx="11">
                  <c:v>28669.0</c:v>
                </c:pt>
                <c:pt idx="12">
                  <c:v>27742.0</c:v>
                </c:pt>
                <c:pt idx="13">
                  <c:v>29463.0</c:v>
                </c:pt>
                <c:pt idx="14">
                  <c:v>29365.0</c:v>
                </c:pt>
                <c:pt idx="15">
                  <c:v>30911.0</c:v>
                </c:pt>
                <c:pt idx="16">
                  <c:v>40898.0</c:v>
                </c:pt>
                <c:pt idx="17">
                  <c:v>39726.0</c:v>
                </c:pt>
                <c:pt idx="18">
                  <c:v>31289.0</c:v>
                </c:pt>
                <c:pt idx="19">
                  <c:v>29787.0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67288"/>
        <c:axId val="468948008"/>
      </c:lineChart>
      <c:catAx>
        <c:axId val="46896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Year of Harvest</a:t>
                </a:r>
              </a:p>
            </c:rich>
          </c:tx>
          <c:layout>
            <c:manualLayout>
              <c:xMode val="edge"/>
              <c:yMode val="edge"/>
              <c:x val="0.459139301348316"/>
              <c:y val="0.9335049220542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8948008"/>
        <c:crosses val="autoZero"/>
        <c:auto val="1"/>
        <c:lblAlgn val="ctr"/>
        <c:lblOffset val="100"/>
        <c:noMultiLvlLbl val="0"/>
      </c:catAx>
      <c:valAx>
        <c:axId val="468948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Total Acres Harvested</a:t>
                </a:r>
              </a:p>
            </c:rich>
          </c:tx>
          <c:layout>
            <c:manualLayout>
              <c:xMode val="edge"/>
              <c:yMode val="edge"/>
              <c:x val="0.0133180150914201"/>
              <c:y val="0.294911128786811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8967288"/>
        <c:crosses val="autoZero"/>
        <c:crossBetween val="between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United States Hop Yield Per Acre in Pounds</a:t>
            </a:r>
          </a:p>
        </c:rich>
      </c:tx>
      <c:layout>
        <c:manualLayout>
          <c:xMode val="edge"/>
          <c:yMode val="edge"/>
          <c:x val="0.256381781363446"/>
          <c:y val="0.0221953188054883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Yield Per Acre in Pounds</c:v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'National Hops Report'!$A$68:$A$87</c:f>
              <c:numCache>
                <c:formatCode>General</c:formatCode>
                <c:ptCount val="20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</c:numCache>
            </c:numRef>
          </c:cat>
          <c:val>
            <c:numRef>
              <c:f>'National Hops Report'!$C$68:$C$87</c:f>
              <c:numCache>
                <c:formatCode>#,##0</c:formatCode>
                <c:ptCount val="20"/>
                <c:pt idx="0">
                  <c:v>1759.0</c:v>
                </c:pt>
                <c:pt idx="1">
                  <c:v>1767.0</c:v>
                </c:pt>
                <c:pt idx="2">
                  <c:v>1758.0</c:v>
                </c:pt>
                <c:pt idx="3">
                  <c:v>1826.0</c:v>
                </c:pt>
                <c:pt idx="4">
                  <c:v>1698.0</c:v>
                </c:pt>
                <c:pt idx="5">
                  <c:v>1729.0</c:v>
                </c:pt>
                <c:pt idx="6">
                  <c:v>1625.0</c:v>
                </c:pt>
                <c:pt idx="7">
                  <c:v>1881.0</c:v>
                </c:pt>
                <c:pt idx="8">
                  <c:v>1871.0</c:v>
                </c:pt>
                <c:pt idx="9">
                  <c:v>1861.0</c:v>
                </c:pt>
                <c:pt idx="10">
                  <c:v>1990.0</c:v>
                </c:pt>
                <c:pt idx="11">
                  <c:v>1903.0</c:v>
                </c:pt>
                <c:pt idx="12">
                  <c:v>1990.0</c:v>
                </c:pt>
                <c:pt idx="13">
                  <c:v>1796.0</c:v>
                </c:pt>
                <c:pt idx="14">
                  <c:v>1964.0</c:v>
                </c:pt>
                <c:pt idx="15">
                  <c:v>1949.0</c:v>
                </c:pt>
                <c:pt idx="16">
                  <c:v>1971.0</c:v>
                </c:pt>
                <c:pt idx="17">
                  <c:v>2383.0</c:v>
                </c:pt>
                <c:pt idx="18">
                  <c:v>2093.0</c:v>
                </c:pt>
                <c:pt idx="19">
                  <c:v>2175.0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499352"/>
        <c:axId val="469504584"/>
      </c:lineChart>
      <c:catAx>
        <c:axId val="46949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Year of Harveset</a:t>
                </a:r>
              </a:p>
            </c:rich>
          </c:tx>
          <c:layout>
            <c:manualLayout>
              <c:xMode val="edge"/>
              <c:yMode val="edge"/>
              <c:x val="0.450222105365125"/>
              <c:y val="0.938397901533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504584"/>
        <c:crosses val="autoZero"/>
        <c:auto val="1"/>
        <c:lblAlgn val="ctr"/>
        <c:lblOffset val="100"/>
        <c:noMultiLvlLbl val="0"/>
      </c:catAx>
      <c:valAx>
        <c:axId val="469504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Yield Per Acre (in pounds)</a:t>
                </a:r>
              </a:p>
            </c:rich>
          </c:tx>
          <c:layout>
            <c:manualLayout>
              <c:xMode val="edge"/>
              <c:yMode val="edge"/>
              <c:x val="0.00878734622144113"/>
              <c:y val="0.295505487661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499352"/>
        <c:crosses val="autoZero"/>
        <c:crossBetween val="between"/>
      </c:valAx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United States Hop Production (1,000 pounds)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United States Hop Production (1000 pounds)</c:v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'National Hops Report'!$A$68:$A$87</c:f>
              <c:numCache>
                <c:formatCode>General</c:formatCode>
                <c:ptCount val="20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</c:numCache>
            </c:numRef>
          </c:cat>
          <c:val>
            <c:numRef>
              <c:f>'National Hops Report'!$D$68:$D$87</c:f>
              <c:numCache>
                <c:formatCode>#,##0.0</c:formatCode>
                <c:ptCount val="20"/>
                <c:pt idx="0">
                  <c:v>74336.7</c:v>
                </c:pt>
                <c:pt idx="1">
                  <c:v>76143.7</c:v>
                </c:pt>
                <c:pt idx="2">
                  <c:v>74559.6</c:v>
                </c:pt>
                <c:pt idx="3">
                  <c:v>78852.4</c:v>
                </c:pt>
                <c:pt idx="4">
                  <c:v>74970.5</c:v>
                </c:pt>
                <c:pt idx="5">
                  <c:v>74872.1</c:v>
                </c:pt>
                <c:pt idx="6">
                  <c:v>59547.8</c:v>
                </c:pt>
                <c:pt idx="7">
                  <c:v>64456.0</c:v>
                </c:pt>
                <c:pt idx="8">
                  <c:v>67576.8</c:v>
                </c:pt>
                <c:pt idx="9">
                  <c:v>66832.1</c:v>
                </c:pt>
                <c:pt idx="10">
                  <c:v>58336.6</c:v>
                </c:pt>
                <c:pt idx="11">
                  <c:v>54565.1</c:v>
                </c:pt>
                <c:pt idx="12">
                  <c:v>55203.9</c:v>
                </c:pt>
                <c:pt idx="13">
                  <c:v>52914.5</c:v>
                </c:pt>
                <c:pt idx="14">
                  <c:v>57671.8</c:v>
                </c:pt>
                <c:pt idx="15">
                  <c:v>60253.1</c:v>
                </c:pt>
                <c:pt idx="16">
                  <c:v>80630.1</c:v>
                </c:pt>
                <c:pt idx="17">
                  <c:v>94677.9</c:v>
                </c:pt>
                <c:pt idx="18">
                  <c:v>65492.6</c:v>
                </c:pt>
                <c:pt idx="19">
                  <c:v>64781.6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444312"/>
        <c:axId val="469450056"/>
      </c:lineChart>
      <c:catAx>
        <c:axId val="46944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Year of</a:t>
                </a:r>
                <a:r>
                  <a:rPr lang="en-US" sz="1600" baseline="0"/>
                  <a:t> Harvest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76946708550711"/>
              <c:y val="0.938397901533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450056"/>
        <c:crosses val="autoZero"/>
        <c:auto val="1"/>
        <c:lblAlgn val="ctr"/>
        <c:lblOffset val="100"/>
        <c:noMultiLvlLbl val="0"/>
      </c:catAx>
      <c:valAx>
        <c:axId val="469450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Hop</a:t>
                </a:r>
                <a:r>
                  <a:rPr lang="en-US" sz="1600" baseline="0"/>
                  <a:t> Production (in 1,000 pounds)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0117164616285882"/>
              <c:y val="0.2363599677159"/>
            </c:manualLayout>
          </c:layout>
          <c:overlay val="0"/>
        </c:title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444312"/>
        <c:crosses val="autoZero"/>
        <c:crossBetween val="between"/>
      </c:valAx>
    </c:plotArea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United</a:t>
            </a:r>
            <a:r>
              <a:rPr lang="en-US" baseline="0"/>
              <a:t> States Hop </a:t>
            </a:r>
            <a:r>
              <a:rPr lang="en-US"/>
              <a:t>Price Per Pound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Price Per Pound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'National Hops Report'!$A$68:$A$87</c:f>
              <c:numCache>
                <c:formatCode>General</c:formatCode>
                <c:ptCount val="20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</c:numCache>
            </c:numRef>
          </c:cat>
          <c:val>
            <c:numRef>
              <c:f>'National Hops Report'!$E$68:$E$87</c:f>
              <c:numCache>
                <c:formatCode>#,##0.00</c:formatCode>
                <c:ptCount val="20"/>
                <c:pt idx="0">
                  <c:v>1.74</c:v>
                </c:pt>
                <c:pt idx="1">
                  <c:v>1.76</c:v>
                </c:pt>
                <c:pt idx="2">
                  <c:v>1.81</c:v>
                </c:pt>
                <c:pt idx="3">
                  <c:v>1.71</c:v>
                </c:pt>
                <c:pt idx="4">
                  <c:v>1.65</c:v>
                </c:pt>
                <c:pt idx="5">
                  <c:v>1.6</c:v>
                </c:pt>
                <c:pt idx="6">
                  <c:v>1.69</c:v>
                </c:pt>
                <c:pt idx="7">
                  <c:v>1.69</c:v>
                </c:pt>
                <c:pt idx="8">
                  <c:v>1.87</c:v>
                </c:pt>
                <c:pt idx="9">
                  <c:v>1.85</c:v>
                </c:pt>
                <c:pt idx="10">
                  <c:v>1.91</c:v>
                </c:pt>
                <c:pt idx="11">
                  <c:v>1.86</c:v>
                </c:pt>
                <c:pt idx="12">
                  <c:v>1.88</c:v>
                </c:pt>
                <c:pt idx="13">
                  <c:v>1.94</c:v>
                </c:pt>
                <c:pt idx="14">
                  <c:v>2.05</c:v>
                </c:pt>
                <c:pt idx="15">
                  <c:v>2.99</c:v>
                </c:pt>
                <c:pt idx="16">
                  <c:v>3.97</c:v>
                </c:pt>
                <c:pt idx="17">
                  <c:v>3.57</c:v>
                </c:pt>
                <c:pt idx="18">
                  <c:v>3.28</c:v>
                </c:pt>
                <c:pt idx="19">
                  <c:v>2.77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531016"/>
        <c:axId val="469536232"/>
      </c:lineChart>
      <c:catAx>
        <c:axId val="46953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Year of Harvest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536232"/>
        <c:crosses val="autoZero"/>
        <c:auto val="1"/>
        <c:lblAlgn val="ctr"/>
        <c:lblOffset val="100"/>
        <c:noMultiLvlLbl val="0"/>
      </c:catAx>
      <c:valAx>
        <c:axId val="469536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Price Per Pound</a:t>
                </a:r>
              </a:p>
            </c:rich>
          </c:tx>
          <c:layout>
            <c:manualLayout>
              <c:xMode val="edge"/>
              <c:yMode val="edge"/>
              <c:x val="0.0133180150914201"/>
              <c:y val="0.37194358250188"/>
            </c:manualLayout>
          </c:layout>
          <c:overlay val="0"/>
        </c:title>
        <c:numFmt formatCode="#,##0.0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531016"/>
        <c:crosses val="autoZero"/>
        <c:crossBetween val="between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</a:t>
            </a:r>
            <a:r>
              <a:rPr lang="en-US" baseline="0"/>
              <a:t> United States </a:t>
            </a:r>
            <a:r>
              <a:rPr lang="en-US"/>
              <a:t>Value of Hop Production (1,000 dollars)</a:t>
            </a:r>
          </a:p>
        </c:rich>
      </c:tx>
      <c:layout>
        <c:manualLayout>
          <c:xMode val="edge"/>
          <c:yMode val="edge"/>
          <c:x val="0.169771528998243"/>
          <c:y val="0.0201775625504439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Value of Production (1,000 dollars)</c:v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'National Hops Report'!$A$68:$A$87</c:f>
              <c:numCache>
                <c:formatCode>General</c:formatCode>
                <c:ptCount val="20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</c:numCache>
            </c:numRef>
          </c:cat>
          <c:val>
            <c:numRef>
              <c:f>'National Hops Report'!$F$68:$F$87</c:f>
              <c:numCache>
                <c:formatCode>#,##0</c:formatCode>
                <c:ptCount val="20"/>
                <c:pt idx="0">
                  <c:v>129328.0</c:v>
                </c:pt>
                <c:pt idx="1">
                  <c:v>133965.0</c:v>
                </c:pt>
                <c:pt idx="2">
                  <c:v>134701.0</c:v>
                </c:pt>
                <c:pt idx="3">
                  <c:v>135087.0</c:v>
                </c:pt>
                <c:pt idx="4">
                  <c:v>123530.0</c:v>
                </c:pt>
                <c:pt idx="5">
                  <c:v>119840.0</c:v>
                </c:pt>
                <c:pt idx="6">
                  <c:v>100728.0</c:v>
                </c:pt>
                <c:pt idx="7">
                  <c:v>109099.0</c:v>
                </c:pt>
                <c:pt idx="8">
                  <c:v>126217.0</c:v>
                </c:pt>
                <c:pt idx="9">
                  <c:v>123843.0</c:v>
                </c:pt>
                <c:pt idx="10">
                  <c:v>111546.0</c:v>
                </c:pt>
                <c:pt idx="11">
                  <c:v>101637.0</c:v>
                </c:pt>
                <c:pt idx="12">
                  <c:v>103969.0</c:v>
                </c:pt>
                <c:pt idx="13">
                  <c:v>102818.0</c:v>
                </c:pt>
                <c:pt idx="14">
                  <c:v>118008.0</c:v>
                </c:pt>
                <c:pt idx="15">
                  <c:v>179978.0</c:v>
                </c:pt>
                <c:pt idx="16">
                  <c:v>319886.0</c:v>
                </c:pt>
                <c:pt idx="17">
                  <c:v>337874.0</c:v>
                </c:pt>
                <c:pt idx="18">
                  <c:v>214589.0</c:v>
                </c:pt>
                <c:pt idx="19">
                  <c:v>179429.0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567560"/>
        <c:axId val="469572744"/>
      </c:lineChart>
      <c:catAx>
        <c:axId val="46956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Year of Harvest</a:t>
                </a:r>
              </a:p>
            </c:rich>
          </c:tx>
          <c:layout>
            <c:manualLayout>
              <c:xMode val="edge"/>
              <c:yMode val="edge"/>
              <c:x val="0.468049462841749"/>
              <c:y val="0.936380145278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572744"/>
        <c:crosses val="autoZero"/>
        <c:auto val="1"/>
        <c:lblAlgn val="ctr"/>
        <c:lblOffset val="100"/>
        <c:noMultiLvlLbl val="0"/>
      </c:catAx>
      <c:valAx>
        <c:axId val="469572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Value of Hops Production (in 1,000</a:t>
                </a:r>
                <a:r>
                  <a:rPr lang="en-US" sz="1600" baseline="0"/>
                  <a:t> dollars)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0102519039250146"/>
              <c:y val="0.1719230011502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956756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5" right="0.75" top="1" bottom="1" header="0.5" footer="0.5"/>
  <pageSetup orientation="landscape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pageMargins left="0.7" right="0.7" top="0.75" bottom="0.75" header="0.3" footer="0.3"/>
  <pageSetup orientation="landscape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5" right="0.75" top="1" bottom="1" header="0.5" footer="0.5"/>
  <pageSetup orientation="landscape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101" workbookViewId="0" zoomToFit="1"/>
  </sheetViews>
  <pageMargins left="0.7" right="0.7" top="0.75" bottom="0.75" header="0.3" footer="0.3"/>
  <pageSetup orientation="landscape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3069" cy="58298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31209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3069" cy="58298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3663" cy="62871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gis.ncdc.noaa.gov/map/cag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cdc.noaa.gov/cag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ass.usda.gov/Statistics_by_State/Washington/Publications/Hops/index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activeCell="B39" sqref="B39"/>
    </sheetView>
  </sheetViews>
  <sheetFormatPr baseColWidth="10" defaultColWidth="8.83203125" defaultRowHeight="14" x14ac:dyDescent="0"/>
  <cols>
    <col min="1" max="1" width="19.5" bestFit="1" customWidth="1"/>
    <col min="2" max="2" width="12.33203125" customWidth="1"/>
    <col min="3" max="3" width="8.83203125" bestFit="1" customWidth="1"/>
    <col min="4" max="4" width="6.5" bestFit="1" customWidth="1"/>
    <col min="5" max="5" width="7.83203125" customWidth="1"/>
    <col min="6" max="6" width="8.1640625" customWidth="1"/>
    <col min="7" max="7" width="8" customWidth="1"/>
    <col min="8" max="8" width="9.6640625" customWidth="1"/>
    <col min="10" max="10" width="10.83203125" bestFit="1" customWidth="1"/>
    <col min="11" max="11" width="8.1640625" bestFit="1" customWidth="1"/>
    <col min="12" max="12" width="10.5" bestFit="1" customWidth="1"/>
    <col min="13" max="13" width="10.1640625" bestFit="1" customWidth="1"/>
  </cols>
  <sheetData>
    <row r="1" spans="1:13">
      <c r="B1" s="5" t="s">
        <v>0</v>
      </c>
    </row>
    <row r="3" spans="1:13">
      <c r="A3" s="1" t="s">
        <v>1</v>
      </c>
      <c r="C3" t="s">
        <v>17</v>
      </c>
    </row>
    <row r="5" spans="1:13">
      <c r="A5" t="s">
        <v>2</v>
      </c>
      <c r="B5" s="2" t="s">
        <v>4</v>
      </c>
      <c r="C5" t="s">
        <v>5</v>
      </c>
      <c r="D5" t="s">
        <v>6</v>
      </c>
      <c r="E5" s="2" t="s">
        <v>7</v>
      </c>
      <c r="F5" t="s">
        <v>8</v>
      </c>
      <c r="G5" t="s">
        <v>9</v>
      </c>
      <c r="H5" s="2" t="s">
        <v>10</v>
      </c>
      <c r="I5" t="s">
        <v>11</v>
      </c>
      <c r="J5" t="s">
        <v>12</v>
      </c>
      <c r="K5" s="2" t="s">
        <v>13</v>
      </c>
      <c r="L5" t="s">
        <v>14</v>
      </c>
      <c r="M5" t="s">
        <v>15</v>
      </c>
    </row>
    <row r="6" spans="1:13">
      <c r="A6">
        <v>1988</v>
      </c>
      <c r="B6" s="6">
        <v>49.4</v>
      </c>
      <c r="C6" s="6">
        <v>53.8</v>
      </c>
      <c r="D6" s="6">
        <v>55.6</v>
      </c>
      <c r="E6" s="6">
        <v>57.2</v>
      </c>
      <c r="F6" s="6">
        <v>59</v>
      </c>
      <c r="G6" s="6">
        <v>63</v>
      </c>
      <c r="H6" s="6">
        <v>68.3</v>
      </c>
      <c r="I6" s="6">
        <v>66.8</v>
      </c>
      <c r="J6" s="6">
        <v>64.5</v>
      </c>
      <c r="K6" s="6">
        <v>61.4</v>
      </c>
      <c r="L6" s="6">
        <v>54.1</v>
      </c>
      <c r="M6" s="6">
        <v>48.6</v>
      </c>
    </row>
    <row r="7" spans="1:13">
      <c r="A7">
        <v>1989</v>
      </c>
      <c r="B7" s="6">
        <v>47.2</v>
      </c>
      <c r="C7" s="6">
        <v>47.8</v>
      </c>
      <c r="D7" s="6">
        <v>54.6</v>
      </c>
      <c r="E7" s="6">
        <v>59.9</v>
      </c>
      <c r="F7" s="6">
        <v>59.6</v>
      </c>
      <c r="G7" s="6">
        <v>63.6</v>
      </c>
      <c r="H7" s="6">
        <v>65.7</v>
      </c>
      <c r="I7" s="6">
        <v>64.8</v>
      </c>
      <c r="J7" s="6">
        <v>63.3</v>
      </c>
      <c r="K7" s="6">
        <v>60.2</v>
      </c>
      <c r="L7" s="6">
        <v>55.7</v>
      </c>
      <c r="M7" s="6">
        <v>50</v>
      </c>
    </row>
    <row r="8" spans="1:13">
      <c r="A8">
        <v>1990</v>
      </c>
      <c r="B8" s="6">
        <v>48.9</v>
      </c>
      <c r="C8" s="6">
        <v>48</v>
      </c>
      <c r="D8" s="6">
        <v>53.2</v>
      </c>
      <c r="E8" s="6">
        <v>58.7</v>
      </c>
      <c r="F8" s="6">
        <v>58.9</v>
      </c>
      <c r="G8" s="6">
        <v>64</v>
      </c>
      <c r="H8" s="6">
        <v>66.900000000000006</v>
      </c>
      <c r="I8" s="6">
        <v>67.099999999999994</v>
      </c>
      <c r="J8" s="6">
        <v>65.8</v>
      </c>
      <c r="K8" s="6">
        <v>62.1</v>
      </c>
      <c r="L8" s="6">
        <v>54</v>
      </c>
      <c r="M8" s="6">
        <v>44.4</v>
      </c>
    </row>
    <row r="9" spans="1:13">
      <c r="A9">
        <v>1991</v>
      </c>
      <c r="B9" s="6">
        <v>49</v>
      </c>
      <c r="C9" s="6">
        <v>54.8</v>
      </c>
      <c r="D9" s="6">
        <v>49.6</v>
      </c>
      <c r="E9" s="6">
        <v>54.4</v>
      </c>
      <c r="F9" s="6">
        <v>56.7</v>
      </c>
      <c r="G9" s="6">
        <v>60.1</v>
      </c>
      <c r="H9" s="6">
        <v>65.7</v>
      </c>
      <c r="I9" s="6">
        <v>65.5</v>
      </c>
      <c r="J9" s="6">
        <v>65.7</v>
      </c>
      <c r="K9" s="6">
        <v>63.1</v>
      </c>
      <c r="L9" s="6">
        <v>55.6</v>
      </c>
      <c r="M9" s="6">
        <v>50</v>
      </c>
    </row>
    <row r="10" spans="1:13">
      <c r="A10">
        <v>1992</v>
      </c>
      <c r="B10" s="6">
        <v>48.3</v>
      </c>
      <c r="C10" s="6">
        <v>54.5</v>
      </c>
      <c r="D10" s="6">
        <v>55.3</v>
      </c>
      <c r="E10" s="6">
        <v>60.2</v>
      </c>
      <c r="F10" s="6">
        <v>63.5</v>
      </c>
      <c r="G10" s="6">
        <v>63.9</v>
      </c>
      <c r="H10" s="6">
        <v>67.5</v>
      </c>
      <c r="I10" s="6">
        <v>67.7</v>
      </c>
      <c r="J10" s="6">
        <v>65.7</v>
      </c>
      <c r="K10" s="6">
        <v>63.8</v>
      </c>
      <c r="L10" s="6">
        <v>55.1</v>
      </c>
      <c r="M10" s="6">
        <v>47.6</v>
      </c>
    </row>
    <row r="11" spans="1:13">
      <c r="A11">
        <v>1993</v>
      </c>
      <c r="B11" s="6">
        <v>48</v>
      </c>
      <c r="C11" s="6">
        <v>50.2</v>
      </c>
      <c r="D11" s="6">
        <v>56.4</v>
      </c>
      <c r="E11" s="6">
        <v>56.7</v>
      </c>
      <c r="F11" s="6">
        <v>61.2</v>
      </c>
      <c r="G11" s="6">
        <v>65.8</v>
      </c>
      <c r="H11" s="6">
        <v>65.599999999999994</v>
      </c>
      <c r="I11" s="6">
        <v>68</v>
      </c>
      <c r="J11" s="6">
        <v>65.099999999999994</v>
      </c>
      <c r="K11" s="6">
        <v>62.6</v>
      </c>
      <c r="L11" s="6">
        <v>54.9</v>
      </c>
      <c r="M11" s="6">
        <v>49.7</v>
      </c>
    </row>
    <row r="12" spans="1:13">
      <c r="A12">
        <v>1994</v>
      </c>
      <c r="B12" s="6">
        <v>50.2</v>
      </c>
      <c r="C12" s="6">
        <v>49.3</v>
      </c>
      <c r="D12" s="6">
        <v>55.4</v>
      </c>
      <c r="E12" s="6">
        <v>56.3</v>
      </c>
      <c r="F12" s="6">
        <v>58.7</v>
      </c>
      <c r="G12" s="6">
        <v>63.4</v>
      </c>
      <c r="H12" s="6">
        <v>64.5</v>
      </c>
      <c r="I12" s="6">
        <v>66.8</v>
      </c>
      <c r="J12" s="6">
        <v>64.8</v>
      </c>
      <c r="K12" s="6">
        <v>60.1</v>
      </c>
      <c r="L12" s="6">
        <v>48.7</v>
      </c>
      <c r="M12" s="6">
        <v>47.1</v>
      </c>
    </row>
    <row r="13" spans="1:13">
      <c r="A13">
        <v>1995</v>
      </c>
      <c r="B13" s="6">
        <v>51.5</v>
      </c>
      <c r="C13" s="6">
        <v>54.7</v>
      </c>
      <c r="D13" s="6">
        <v>53.4</v>
      </c>
      <c r="E13" s="6">
        <v>55.3</v>
      </c>
      <c r="F13" s="6">
        <v>57.9</v>
      </c>
      <c r="G13" s="6">
        <v>62.6</v>
      </c>
      <c r="H13" s="6">
        <v>67.7</v>
      </c>
      <c r="I13" s="6">
        <v>67.2</v>
      </c>
      <c r="J13" s="6">
        <v>65.5</v>
      </c>
      <c r="K13" s="6">
        <v>62.8</v>
      </c>
      <c r="L13" s="6">
        <v>58.3</v>
      </c>
      <c r="M13" s="6">
        <v>52.3</v>
      </c>
    </row>
    <row r="14" spans="1:13">
      <c r="A14">
        <v>1996</v>
      </c>
      <c r="B14" s="6">
        <v>51.1</v>
      </c>
      <c r="C14" s="6">
        <v>54.2</v>
      </c>
      <c r="D14" s="6">
        <v>55.2</v>
      </c>
      <c r="E14" s="6">
        <v>58.7</v>
      </c>
      <c r="F14" s="6">
        <v>61.3</v>
      </c>
      <c r="G14" s="6">
        <v>64.099999999999994</v>
      </c>
      <c r="H14" s="6">
        <v>68.2</v>
      </c>
      <c r="I14" s="6">
        <v>67.2</v>
      </c>
      <c r="J14" s="6">
        <v>64.099999999999994</v>
      </c>
      <c r="K14" s="6">
        <v>60.5</v>
      </c>
      <c r="L14" s="6">
        <v>54.8</v>
      </c>
      <c r="M14" s="6">
        <v>52</v>
      </c>
    </row>
    <row r="15" spans="1:13">
      <c r="A15">
        <v>1997</v>
      </c>
      <c r="B15" s="6">
        <v>50.4</v>
      </c>
      <c r="C15" s="6">
        <v>52.2</v>
      </c>
      <c r="D15" s="6">
        <v>55.9</v>
      </c>
      <c r="E15" s="6">
        <v>57.5</v>
      </c>
      <c r="F15" s="6">
        <v>65.099999999999994</v>
      </c>
      <c r="G15" s="6">
        <v>64</v>
      </c>
      <c r="H15" s="6">
        <v>66.599999999999994</v>
      </c>
      <c r="I15" s="6">
        <v>68.3</v>
      </c>
      <c r="J15" s="6">
        <v>68.7</v>
      </c>
      <c r="K15" s="6">
        <v>61.2</v>
      </c>
      <c r="L15" s="6">
        <v>56.7</v>
      </c>
      <c r="M15" s="6">
        <v>49.3</v>
      </c>
    </row>
    <row r="16" spans="1:13">
      <c r="A16">
        <v>1998</v>
      </c>
      <c r="B16" s="6">
        <v>51.4</v>
      </c>
      <c r="C16" s="6">
        <v>50.6</v>
      </c>
      <c r="D16" s="6">
        <v>53.8</v>
      </c>
      <c r="E16" s="6">
        <v>54.5</v>
      </c>
      <c r="F16" s="6">
        <v>56.4</v>
      </c>
      <c r="G16" s="6">
        <v>61.8</v>
      </c>
      <c r="H16" s="6">
        <v>65.8</v>
      </c>
      <c r="I16" s="6">
        <v>68.599999999999994</v>
      </c>
      <c r="J16" s="6">
        <v>65.599999999999994</v>
      </c>
      <c r="K16" s="6">
        <v>59</v>
      </c>
      <c r="L16" s="6">
        <v>52.8</v>
      </c>
      <c r="M16" s="6">
        <v>46.2</v>
      </c>
    </row>
    <row r="17" spans="1:13">
      <c r="A17">
        <v>1999</v>
      </c>
      <c r="B17" s="6">
        <v>49.3</v>
      </c>
      <c r="C17" s="6">
        <v>49</v>
      </c>
      <c r="D17" s="6">
        <v>49.6</v>
      </c>
      <c r="E17" s="6">
        <v>53.8</v>
      </c>
      <c r="F17" s="6">
        <v>56.8</v>
      </c>
      <c r="G17" s="6">
        <v>61.6</v>
      </c>
      <c r="H17" s="6">
        <v>64.7</v>
      </c>
      <c r="I17" s="6">
        <v>65.599999999999994</v>
      </c>
      <c r="J17" s="6">
        <v>65.099999999999994</v>
      </c>
      <c r="K17" s="6">
        <v>63.1</v>
      </c>
      <c r="L17" s="6">
        <v>55.6</v>
      </c>
      <c r="M17" s="6">
        <v>50.4</v>
      </c>
    </row>
    <row r="18" spans="1:13">
      <c r="A18">
        <v>2000</v>
      </c>
      <c r="B18" s="6">
        <v>50.7</v>
      </c>
      <c r="C18" s="6">
        <v>52.3</v>
      </c>
      <c r="D18" s="6">
        <v>53.6</v>
      </c>
      <c r="E18" s="6">
        <v>57.8</v>
      </c>
      <c r="F18" s="6">
        <v>61.1</v>
      </c>
      <c r="G18" s="6">
        <v>65.099999999999994</v>
      </c>
      <c r="H18" s="6">
        <v>64.400000000000006</v>
      </c>
      <c r="I18" s="6">
        <v>66.599999999999994</v>
      </c>
      <c r="J18" s="6">
        <v>66.400000000000006</v>
      </c>
      <c r="K18" s="6">
        <v>59.5</v>
      </c>
      <c r="L18" s="6">
        <v>50.5</v>
      </c>
      <c r="M18" s="6">
        <v>51.1</v>
      </c>
    </row>
    <row r="19" spans="1:13">
      <c r="A19">
        <v>2001</v>
      </c>
      <c r="B19" s="6">
        <v>47.6</v>
      </c>
      <c r="C19" s="6">
        <v>49.2</v>
      </c>
      <c r="D19" s="6">
        <v>55.3</v>
      </c>
      <c r="E19" s="6">
        <v>52.9</v>
      </c>
      <c r="F19" s="6">
        <v>64.7</v>
      </c>
      <c r="G19" s="6">
        <v>66.099999999999994</v>
      </c>
      <c r="H19" s="6">
        <v>65.3</v>
      </c>
      <c r="I19" s="6">
        <v>66</v>
      </c>
      <c r="J19" s="6">
        <v>64.2</v>
      </c>
      <c r="K19" s="6">
        <v>62.2</v>
      </c>
      <c r="L19" s="6">
        <v>55.6</v>
      </c>
      <c r="M19" s="6">
        <v>49.3</v>
      </c>
    </row>
    <row r="20" spans="1:13">
      <c r="A20">
        <v>2002</v>
      </c>
      <c r="B20" s="6">
        <v>47</v>
      </c>
      <c r="C20" s="6">
        <v>52.4</v>
      </c>
      <c r="D20" s="6">
        <v>52.1</v>
      </c>
      <c r="E20" s="6">
        <v>55.8</v>
      </c>
      <c r="F20" s="6">
        <v>58.5</v>
      </c>
      <c r="G20" s="6">
        <v>63.7</v>
      </c>
      <c r="H20" s="6">
        <v>66.400000000000006</v>
      </c>
      <c r="I20" s="6">
        <v>66.099999999999994</v>
      </c>
      <c r="J20" s="6">
        <v>66.2</v>
      </c>
      <c r="K20" s="6">
        <v>59.7</v>
      </c>
      <c r="L20" s="6">
        <v>56.5</v>
      </c>
      <c r="M20" s="6">
        <v>50.5</v>
      </c>
    </row>
    <row r="21" spans="1:13">
      <c r="A21">
        <v>2003</v>
      </c>
      <c r="B21" s="6">
        <v>54.3</v>
      </c>
      <c r="C21" s="6">
        <v>51.1</v>
      </c>
      <c r="D21" s="6">
        <v>54.7</v>
      </c>
      <c r="E21" s="6">
        <v>52.8</v>
      </c>
      <c r="F21" s="6">
        <v>60</v>
      </c>
      <c r="G21" s="6">
        <v>64.599999999999994</v>
      </c>
      <c r="H21" s="6">
        <v>68.099999999999994</v>
      </c>
      <c r="I21" s="6">
        <v>68</v>
      </c>
      <c r="J21" s="6">
        <v>67.7</v>
      </c>
      <c r="K21" s="6">
        <v>63.5</v>
      </c>
      <c r="L21" s="6">
        <v>52.1</v>
      </c>
      <c r="M21" s="6">
        <v>50.2</v>
      </c>
    </row>
    <row r="22" spans="1:13">
      <c r="A22">
        <v>2004</v>
      </c>
      <c r="B22" s="6">
        <v>48.8</v>
      </c>
      <c r="C22" s="6">
        <v>50.3</v>
      </c>
      <c r="D22" s="6">
        <v>58.8</v>
      </c>
      <c r="E22" s="6">
        <v>58.4</v>
      </c>
      <c r="F22" s="6">
        <v>60.7</v>
      </c>
      <c r="G22" s="6">
        <v>63.8</v>
      </c>
      <c r="H22" s="6">
        <v>66.599999999999994</v>
      </c>
      <c r="I22" s="6">
        <v>67.2</v>
      </c>
      <c r="J22" s="6">
        <v>66.7</v>
      </c>
      <c r="K22" s="6">
        <v>59.3</v>
      </c>
      <c r="L22" s="6">
        <v>52.4</v>
      </c>
      <c r="M22" s="6">
        <v>49.9</v>
      </c>
    </row>
    <row r="23" spans="1:13">
      <c r="A23">
        <v>2005</v>
      </c>
      <c r="B23" s="6">
        <v>48.9</v>
      </c>
      <c r="C23" s="6">
        <v>53.2</v>
      </c>
      <c r="D23" s="6">
        <v>55.5</v>
      </c>
      <c r="E23" s="6">
        <v>55</v>
      </c>
      <c r="F23" s="6">
        <v>60.5</v>
      </c>
      <c r="G23" s="6">
        <v>62.1</v>
      </c>
      <c r="H23" s="6">
        <v>67.900000000000006</v>
      </c>
      <c r="I23" s="6">
        <v>66.7</v>
      </c>
      <c r="J23" s="6">
        <v>62.5</v>
      </c>
      <c r="K23" s="6">
        <v>60</v>
      </c>
      <c r="L23" s="6">
        <v>56.3</v>
      </c>
      <c r="M23" s="6">
        <v>51.6</v>
      </c>
    </row>
    <row r="24" spans="1:13">
      <c r="A24">
        <v>2006</v>
      </c>
      <c r="B24" s="6">
        <v>50</v>
      </c>
      <c r="C24" s="6">
        <v>51.9</v>
      </c>
      <c r="D24" s="6">
        <v>48.8</v>
      </c>
      <c r="E24" s="6">
        <v>54.5</v>
      </c>
      <c r="F24" s="6">
        <v>60.8</v>
      </c>
      <c r="G24" s="6">
        <v>65.8</v>
      </c>
      <c r="H24" s="6">
        <v>69.8</v>
      </c>
      <c r="I24" s="6">
        <v>65.099999999999994</v>
      </c>
      <c r="J24" s="6">
        <v>63.9</v>
      </c>
      <c r="K24" s="6">
        <v>59.6</v>
      </c>
      <c r="L24" s="6">
        <v>54.4</v>
      </c>
      <c r="M24" s="6">
        <v>48.9</v>
      </c>
    </row>
    <row r="25" spans="1:13">
      <c r="A25">
        <v>2007</v>
      </c>
      <c r="B25" s="6">
        <v>46.4</v>
      </c>
      <c r="C25" s="6">
        <v>50.8</v>
      </c>
      <c r="D25" s="6">
        <v>55.8</v>
      </c>
      <c r="E25" s="6">
        <v>56</v>
      </c>
      <c r="F25" s="6">
        <v>59.8</v>
      </c>
      <c r="G25" s="6">
        <v>63.7</v>
      </c>
      <c r="H25" s="6">
        <v>66.8</v>
      </c>
      <c r="I25" s="6">
        <v>67.3</v>
      </c>
      <c r="J25" s="6">
        <v>64.099999999999994</v>
      </c>
      <c r="K25" s="6">
        <v>59.1</v>
      </c>
      <c r="L25" s="6">
        <v>55.3</v>
      </c>
      <c r="M25" s="6">
        <v>46.7</v>
      </c>
    </row>
    <row r="26" spans="1:13">
      <c r="A26">
        <v>2008</v>
      </c>
      <c r="B26" s="6">
        <v>46.9</v>
      </c>
      <c r="C26" s="6">
        <v>50.1</v>
      </c>
      <c r="D26" s="6">
        <v>52.8</v>
      </c>
      <c r="E26" s="6">
        <v>55.1</v>
      </c>
      <c r="F26" s="6">
        <v>59.9</v>
      </c>
      <c r="G26" s="6">
        <v>64.599999999999994</v>
      </c>
      <c r="H26" s="6">
        <v>66.599999999999994</v>
      </c>
      <c r="I26" s="6">
        <v>67.3</v>
      </c>
      <c r="J26" s="6">
        <v>66.3</v>
      </c>
      <c r="K26" s="6">
        <v>62.4</v>
      </c>
      <c r="L26" s="6">
        <v>56.8</v>
      </c>
      <c r="M26" s="6">
        <v>47</v>
      </c>
    </row>
    <row r="27" spans="1:13">
      <c r="A27">
        <v>2009</v>
      </c>
      <c r="B27" s="6">
        <v>51.2</v>
      </c>
      <c r="C27" s="6">
        <v>50.3</v>
      </c>
      <c r="D27" s="6">
        <v>52.3</v>
      </c>
      <c r="E27" s="6">
        <v>55.7</v>
      </c>
      <c r="F27" s="6">
        <v>61.3</v>
      </c>
      <c r="G27" s="6">
        <v>63.2</v>
      </c>
      <c r="H27" s="6">
        <v>66.099999999999994</v>
      </c>
      <c r="I27" s="6">
        <v>67.400000000000006</v>
      </c>
      <c r="J27" s="6">
        <v>68</v>
      </c>
      <c r="K27" s="6">
        <v>60.2</v>
      </c>
      <c r="L27" s="6">
        <v>53.8</v>
      </c>
      <c r="M27" s="6">
        <v>48</v>
      </c>
    </row>
    <row r="28" spans="1:13">
      <c r="A28">
        <v>2010</v>
      </c>
      <c r="B28" s="6">
        <v>50.5</v>
      </c>
      <c r="C28" s="6">
        <v>52</v>
      </c>
      <c r="D28" s="6">
        <v>53</v>
      </c>
      <c r="E28" s="6">
        <v>53.5</v>
      </c>
      <c r="F28" s="6">
        <v>56.9</v>
      </c>
      <c r="G28" s="6">
        <v>63.6</v>
      </c>
      <c r="H28" s="6">
        <v>64.900000000000006</v>
      </c>
      <c r="I28" s="6">
        <v>64.900000000000006</v>
      </c>
      <c r="J28" s="6">
        <v>66.599999999999994</v>
      </c>
      <c r="K28" s="6">
        <v>61.5</v>
      </c>
      <c r="L28" s="6">
        <v>53.4</v>
      </c>
      <c r="M28" s="6">
        <v>51</v>
      </c>
    </row>
    <row r="29" spans="1:13">
      <c r="A29">
        <v>2011</v>
      </c>
      <c r="B29" s="6">
        <v>50.3</v>
      </c>
      <c r="C29" s="6">
        <v>48.9</v>
      </c>
      <c r="D29" s="6">
        <v>52.5</v>
      </c>
      <c r="E29" s="6">
        <v>55.1</v>
      </c>
      <c r="F29" s="6">
        <v>56.9</v>
      </c>
      <c r="G29" s="6">
        <v>62.1</v>
      </c>
      <c r="H29" s="6">
        <v>66.099999999999994</v>
      </c>
      <c r="I29" s="6">
        <v>65.599999999999994</v>
      </c>
      <c r="J29" s="6">
        <v>67.400000000000006</v>
      </c>
      <c r="K29" s="6">
        <v>62.6</v>
      </c>
      <c r="L29" s="6">
        <v>52.5</v>
      </c>
      <c r="M29" s="6">
        <v>48.2</v>
      </c>
    </row>
    <row r="30" spans="1:13">
      <c r="A30">
        <v>2012</v>
      </c>
      <c r="B30" s="6">
        <v>50.4</v>
      </c>
      <c r="C30" s="6">
        <v>51.7</v>
      </c>
      <c r="D30" s="6">
        <v>52.3</v>
      </c>
      <c r="E30" s="6">
        <v>56.9</v>
      </c>
      <c r="F30" s="6">
        <v>60.6</v>
      </c>
      <c r="G30" s="6">
        <v>63.8</v>
      </c>
      <c r="H30" s="6">
        <v>65.900000000000006</v>
      </c>
      <c r="I30" s="6">
        <v>67.900000000000006</v>
      </c>
      <c r="J30" s="6">
        <v>64.599999999999994</v>
      </c>
      <c r="K30" s="6">
        <v>62.9</v>
      </c>
      <c r="L30" s="6">
        <v>56.6</v>
      </c>
      <c r="M30" s="6">
        <v>49.2</v>
      </c>
    </row>
    <row r="31" spans="1:13">
      <c r="A31">
        <v>2013</v>
      </c>
      <c r="B31" s="6">
        <v>47.8</v>
      </c>
      <c r="C31" s="6">
        <v>49.3</v>
      </c>
      <c r="D31" s="6">
        <v>54.9</v>
      </c>
      <c r="E31" s="6">
        <v>58</v>
      </c>
      <c r="F31" s="6">
        <v>61.1</v>
      </c>
      <c r="G31" s="6">
        <v>64.599999999999994</v>
      </c>
      <c r="H31" s="6">
        <v>65.900000000000006</v>
      </c>
      <c r="I31" s="6">
        <v>66.7</v>
      </c>
      <c r="J31" s="6">
        <v>66.099999999999994</v>
      </c>
      <c r="K31" s="7"/>
      <c r="L31" s="7"/>
      <c r="M31" s="7"/>
    </row>
    <row r="32" spans="1:13">
      <c r="A32" s="1" t="s">
        <v>16</v>
      </c>
      <c r="B32" s="8">
        <f>AVERAGE(B6:B31)</f>
        <v>49.442307692307693</v>
      </c>
      <c r="C32" s="8">
        <f t="shared" ref="C32:M32" si="0">AVERAGE(C6:C31)</f>
        <v>51.253846153846148</v>
      </c>
      <c r="D32" s="8">
        <f t="shared" si="0"/>
        <v>53.861538461538458</v>
      </c>
      <c r="E32" s="8">
        <f t="shared" si="0"/>
        <v>56.180769230769222</v>
      </c>
      <c r="F32" s="8">
        <f t="shared" si="0"/>
        <v>59.919230769230765</v>
      </c>
      <c r="G32" s="8">
        <f t="shared" si="0"/>
        <v>63.642307692307675</v>
      </c>
      <c r="H32" s="8">
        <f t="shared" si="0"/>
        <v>66.461538461538467</v>
      </c>
      <c r="I32" s="8">
        <f t="shared" si="0"/>
        <v>66.784615384615392</v>
      </c>
      <c r="J32" s="8">
        <f t="shared" si="0"/>
        <v>65.561538461538461</v>
      </c>
      <c r="K32" s="8">
        <f t="shared" si="0"/>
        <v>61.296000000000006</v>
      </c>
      <c r="L32" s="8">
        <f t="shared" si="0"/>
        <v>54.499999999999993</v>
      </c>
      <c r="M32" s="8">
        <f t="shared" si="0"/>
        <v>49.168000000000013</v>
      </c>
    </row>
    <row r="33" spans="1:13">
      <c r="B33" s="3"/>
      <c r="C33" s="3"/>
      <c r="D33" s="4"/>
      <c r="E33" s="3"/>
    </row>
    <row r="34" spans="1:13">
      <c r="B34" s="3" t="s">
        <v>23</v>
      </c>
      <c r="C34" s="3" t="s">
        <v>24</v>
      </c>
      <c r="D34" s="12" t="s">
        <v>25</v>
      </c>
      <c r="E34" s="3" t="s">
        <v>26</v>
      </c>
      <c r="F34" s="3" t="s">
        <v>8</v>
      </c>
      <c r="G34" s="3" t="s">
        <v>9</v>
      </c>
      <c r="H34" s="3" t="s">
        <v>10</v>
      </c>
      <c r="I34" s="3" t="s">
        <v>27</v>
      </c>
      <c r="J34" s="3" t="s">
        <v>28</v>
      </c>
      <c r="K34" s="3" t="s">
        <v>29</v>
      </c>
      <c r="L34" s="3" t="s">
        <v>30</v>
      </c>
      <c r="M34" s="3" t="s">
        <v>31</v>
      </c>
    </row>
    <row r="35" spans="1:13">
      <c r="A35" t="s">
        <v>21</v>
      </c>
      <c r="B35" s="8">
        <v>49.442307692307693</v>
      </c>
      <c r="C35" s="8">
        <v>51.253846153846148</v>
      </c>
      <c r="D35" s="8">
        <v>53.861538461538458</v>
      </c>
      <c r="E35" s="8">
        <v>56.180769230769222</v>
      </c>
      <c r="F35" s="8">
        <v>59.919230769230765</v>
      </c>
      <c r="G35" s="8">
        <v>63.642307692307675</v>
      </c>
      <c r="H35" s="8">
        <v>66.461538461538467</v>
      </c>
      <c r="I35" s="8">
        <v>66.784615384615392</v>
      </c>
      <c r="J35" s="8">
        <v>65.561538461538461</v>
      </c>
      <c r="K35" s="8">
        <v>61.296000000000006</v>
      </c>
      <c r="L35" s="8">
        <v>54.499999999999993</v>
      </c>
      <c r="M35" s="8">
        <v>49.168000000000013</v>
      </c>
    </row>
    <row r="36" spans="1:13">
      <c r="A36" t="s">
        <v>22</v>
      </c>
      <c r="B36" s="8">
        <v>32.446153846153841</v>
      </c>
      <c r="C36" s="8">
        <v>36.815384615384616</v>
      </c>
      <c r="D36" s="8">
        <v>44.099999999999994</v>
      </c>
      <c r="E36" s="8">
        <v>50.734615384615381</v>
      </c>
      <c r="F36" s="8">
        <v>58.338461538461544</v>
      </c>
      <c r="G36" s="8">
        <v>65.019230769230774</v>
      </c>
      <c r="H36" s="8">
        <v>72.769230769230774</v>
      </c>
      <c r="I36" s="8">
        <v>71.569230769230785</v>
      </c>
      <c r="J36" s="8">
        <v>63.84999999999998</v>
      </c>
      <c r="K36" s="8">
        <v>51.123999999999995</v>
      </c>
      <c r="L36" s="8">
        <v>39.756</v>
      </c>
      <c r="M36" s="8">
        <v>31.616</v>
      </c>
    </row>
    <row r="37" spans="1:13">
      <c r="B37" s="3"/>
      <c r="C37" s="3"/>
      <c r="D37" s="4"/>
      <c r="E37" s="3"/>
    </row>
    <row r="38" spans="1:13">
      <c r="B38" s="3"/>
      <c r="C38" s="3"/>
      <c r="D38" s="4"/>
      <c r="E38" s="3"/>
    </row>
    <row r="39" spans="1:13">
      <c r="B39" s="3"/>
      <c r="C39" s="3"/>
      <c r="D39" s="4"/>
      <c r="E39" s="3"/>
    </row>
    <row r="40" spans="1:13">
      <c r="B40" s="3"/>
      <c r="C40" s="3"/>
      <c r="D40" s="4"/>
      <c r="E40" s="3"/>
    </row>
    <row r="41" spans="1:13">
      <c r="B41" s="3"/>
      <c r="C41" s="3"/>
      <c r="D41" s="4"/>
      <c r="E41" s="3"/>
    </row>
    <row r="42" spans="1:13">
      <c r="B42" s="3"/>
      <c r="C42" s="3"/>
      <c r="D42" s="4"/>
      <c r="E42" s="3"/>
    </row>
    <row r="43" spans="1:13">
      <c r="B43" s="3"/>
      <c r="C43" s="3"/>
      <c r="D43" s="4"/>
      <c r="E43" s="3"/>
    </row>
    <row r="44" spans="1:13">
      <c r="B44" s="3"/>
      <c r="C44" s="3"/>
      <c r="D44" s="4"/>
      <c r="E44" s="3"/>
    </row>
    <row r="45" spans="1:13">
      <c r="B45" s="3"/>
      <c r="C45" s="3"/>
      <c r="D45" s="4"/>
      <c r="E45" s="3"/>
    </row>
    <row r="46" spans="1:13">
      <c r="B46" s="3"/>
      <c r="C46" s="3"/>
      <c r="D46" s="4"/>
      <c r="E46" s="3"/>
    </row>
    <row r="47" spans="1:13">
      <c r="B47" s="3"/>
      <c r="C47" s="3"/>
      <c r="D47" s="4"/>
      <c r="E47" s="3"/>
    </row>
    <row r="48" spans="1:13">
      <c r="B48" s="3"/>
      <c r="C48" s="3"/>
      <c r="D48" s="4"/>
      <c r="E48" s="3"/>
    </row>
    <row r="49" spans="2:5">
      <c r="B49" s="3"/>
      <c r="C49" s="3"/>
      <c r="D49" s="4"/>
      <c r="E49" s="3"/>
    </row>
    <row r="50" spans="2:5">
      <c r="B50" s="3"/>
      <c r="C50" s="3"/>
      <c r="D50" s="4"/>
      <c r="E50" s="3"/>
    </row>
    <row r="51" spans="2:5">
      <c r="B51" s="3"/>
      <c r="C51" s="3"/>
      <c r="D51" s="4"/>
      <c r="E51" s="3"/>
    </row>
    <row r="52" spans="2:5">
      <c r="B52" s="3"/>
      <c r="C52" s="3"/>
      <c r="D52" s="4"/>
      <c r="E52" s="3"/>
    </row>
    <row r="53" spans="2:5">
      <c r="B53" s="3"/>
      <c r="C53" s="3"/>
      <c r="D53" s="4"/>
      <c r="E53" s="3"/>
    </row>
    <row r="54" spans="2:5">
      <c r="B54" s="3"/>
      <c r="C54" s="3"/>
      <c r="D54" s="4"/>
      <c r="E54" s="3"/>
    </row>
    <row r="55" spans="2:5">
      <c r="B55" s="3"/>
      <c r="C55" s="3"/>
      <c r="D55" s="4"/>
      <c r="E55" s="3"/>
    </row>
    <row r="56" spans="2:5">
      <c r="B56" s="3"/>
      <c r="C56" s="3"/>
      <c r="D56" s="4"/>
      <c r="E56" s="3"/>
    </row>
    <row r="57" spans="2:5">
      <c r="B57" s="3"/>
      <c r="C57" s="3"/>
      <c r="D57" s="4"/>
      <c r="E57" s="3"/>
    </row>
    <row r="58" spans="2:5">
      <c r="B58" s="3"/>
      <c r="C58" s="3"/>
      <c r="D58" s="4"/>
      <c r="E58" s="3"/>
    </row>
    <row r="59" spans="2:5">
      <c r="B59" s="3"/>
      <c r="C59" s="3"/>
      <c r="D59" s="4"/>
      <c r="E59" s="3"/>
    </row>
    <row r="60" spans="2:5">
      <c r="B60" s="3"/>
      <c r="C60" s="3"/>
      <c r="D60" s="4"/>
      <c r="E60" s="3"/>
    </row>
    <row r="61" spans="2:5">
      <c r="B61" s="3"/>
      <c r="C61" s="3"/>
      <c r="D61" s="4"/>
      <c r="E61" s="3"/>
    </row>
    <row r="62" spans="2:5">
      <c r="B62" s="3"/>
      <c r="C62" s="3"/>
      <c r="D62" s="4"/>
      <c r="E62" s="3"/>
    </row>
  </sheetData>
  <hyperlinks>
    <hyperlink ref="B1" r:id="rId1" location="app=cdo"/>
  </hyperlinks>
  <pageMargins left="0.7" right="0.7" top="0.75" bottom="0.75" header="0.3" footer="0.3"/>
  <pageSetup orientation="portrait" horizontalDpi="360" verticalDpi="36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1"/>
  <sheetViews>
    <sheetView workbookViewId="0">
      <selection activeCell="B38" sqref="B38"/>
    </sheetView>
  </sheetViews>
  <sheetFormatPr baseColWidth="10" defaultColWidth="8.83203125" defaultRowHeight="14" x14ac:dyDescent="0"/>
  <cols>
    <col min="1" max="1" width="28" bestFit="1" customWidth="1"/>
  </cols>
  <sheetData>
    <row r="3" spans="1:13">
      <c r="A3" s="1" t="s">
        <v>19</v>
      </c>
      <c r="C3" t="s">
        <v>17</v>
      </c>
    </row>
    <row r="5" spans="1:13">
      <c r="A5" t="s">
        <v>2</v>
      </c>
      <c r="B5" s="2" t="s">
        <v>4</v>
      </c>
      <c r="C5" t="s">
        <v>5</v>
      </c>
      <c r="D5" t="s">
        <v>6</v>
      </c>
      <c r="E5" s="2" t="s">
        <v>7</v>
      </c>
      <c r="F5" t="s">
        <v>8</v>
      </c>
      <c r="G5" t="s">
        <v>9</v>
      </c>
      <c r="H5" s="2" t="s">
        <v>10</v>
      </c>
      <c r="I5" t="s">
        <v>11</v>
      </c>
      <c r="J5" t="s">
        <v>12</v>
      </c>
      <c r="K5" s="2" t="s">
        <v>13</v>
      </c>
      <c r="L5" t="s">
        <v>14</v>
      </c>
      <c r="M5" t="s">
        <v>15</v>
      </c>
    </row>
    <row r="6" spans="1:13">
      <c r="A6">
        <v>1988</v>
      </c>
      <c r="B6" s="9">
        <v>30.2</v>
      </c>
      <c r="C6" s="9">
        <v>39</v>
      </c>
      <c r="D6" s="9">
        <v>44.3</v>
      </c>
      <c r="E6" s="9">
        <v>52.5</v>
      </c>
      <c r="F6" s="9">
        <v>57.7</v>
      </c>
      <c r="G6" s="9">
        <v>64.3</v>
      </c>
      <c r="H6" s="9">
        <v>71.599999999999994</v>
      </c>
      <c r="I6" s="9">
        <v>70.099999999999994</v>
      </c>
      <c r="J6" s="9">
        <v>62.2</v>
      </c>
      <c r="K6" s="9">
        <v>56.9</v>
      </c>
      <c r="L6" s="9">
        <v>42.4</v>
      </c>
      <c r="M6" s="9">
        <v>31</v>
      </c>
    </row>
    <row r="7" spans="1:13">
      <c r="A7">
        <v>1989</v>
      </c>
      <c r="B7" s="9">
        <v>34.799999999999997</v>
      </c>
      <c r="C7" s="9">
        <v>25.7</v>
      </c>
      <c r="D7" s="9">
        <v>41.3</v>
      </c>
      <c r="E7" s="9">
        <v>53.3</v>
      </c>
      <c r="F7" s="9">
        <v>57.4</v>
      </c>
      <c r="G7" s="9">
        <v>67.400000000000006</v>
      </c>
      <c r="H7" s="9">
        <v>70.400000000000006</v>
      </c>
      <c r="I7" s="9">
        <v>68.900000000000006</v>
      </c>
      <c r="J7" s="9">
        <v>63.5</v>
      </c>
      <c r="K7" s="9">
        <v>50.9</v>
      </c>
      <c r="L7" s="9">
        <v>43.1</v>
      </c>
      <c r="M7" s="9">
        <v>32.700000000000003</v>
      </c>
    </row>
    <row r="8" spans="1:13">
      <c r="A8">
        <v>1990</v>
      </c>
      <c r="B8" s="9">
        <v>37.9</v>
      </c>
      <c r="C8" s="9">
        <v>35.4</v>
      </c>
      <c r="D8" s="9">
        <v>45.2</v>
      </c>
      <c r="E8" s="9">
        <v>54.6</v>
      </c>
      <c r="F8" s="9">
        <v>56.6</v>
      </c>
      <c r="G8" s="9">
        <v>65</v>
      </c>
      <c r="H8" s="9">
        <v>74.599999999999994</v>
      </c>
      <c r="I8" s="9">
        <v>72.099999999999994</v>
      </c>
      <c r="J8" s="9">
        <v>67.900000000000006</v>
      </c>
      <c r="K8" s="9">
        <v>49.2</v>
      </c>
      <c r="L8" s="9">
        <v>43.7</v>
      </c>
      <c r="M8" s="9">
        <v>24.5</v>
      </c>
    </row>
    <row r="9" spans="1:13">
      <c r="A9">
        <v>1991</v>
      </c>
      <c r="B9" s="9">
        <v>28.4</v>
      </c>
      <c r="C9" s="9">
        <v>42.3</v>
      </c>
      <c r="D9" s="9">
        <v>42</v>
      </c>
      <c r="E9" s="9">
        <v>50.5</v>
      </c>
      <c r="F9" s="9">
        <v>56</v>
      </c>
      <c r="G9" s="9">
        <v>61.2</v>
      </c>
      <c r="H9" s="9">
        <v>72.099999999999994</v>
      </c>
      <c r="I9" s="9">
        <v>73.400000000000006</v>
      </c>
      <c r="J9" s="9">
        <v>65.3</v>
      </c>
      <c r="K9" s="9">
        <v>50.8</v>
      </c>
      <c r="L9" s="9">
        <v>39.6</v>
      </c>
      <c r="M9" s="9">
        <v>35.6</v>
      </c>
    </row>
    <row r="10" spans="1:13">
      <c r="A10">
        <v>1992</v>
      </c>
      <c r="B10" s="9">
        <v>36.4</v>
      </c>
      <c r="C10" s="9">
        <v>41.2</v>
      </c>
      <c r="D10" s="9">
        <v>48.5</v>
      </c>
      <c r="E10" s="9">
        <v>52.6</v>
      </c>
      <c r="F10" s="9">
        <v>62</v>
      </c>
      <c r="G10" s="9">
        <v>71</v>
      </c>
      <c r="H10" s="9">
        <v>71.599999999999994</v>
      </c>
      <c r="I10" s="9">
        <v>72</v>
      </c>
      <c r="J10" s="9">
        <v>60.6</v>
      </c>
      <c r="K10" s="9">
        <v>52.4</v>
      </c>
      <c r="L10" s="9">
        <v>39.4</v>
      </c>
      <c r="M10" s="9">
        <v>28.3</v>
      </c>
    </row>
    <row r="11" spans="1:13">
      <c r="A11">
        <v>1993</v>
      </c>
      <c r="B11" s="9">
        <v>22.9</v>
      </c>
      <c r="C11" s="9">
        <v>29.1</v>
      </c>
      <c r="D11" s="9">
        <v>40.5</v>
      </c>
      <c r="E11" s="9">
        <v>49.5</v>
      </c>
      <c r="F11" s="9">
        <v>62.9</v>
      </c>
      <c r="G11" s="9">
        <v>63.8</v>
      </c>
      <c r="H11" s="9">
        <v>65.5</v>
      </c>
      <c r="I11" s="9">
        <v>68.400000000000006</v>
      </c>
      <c r="J11" s="9">
        <v>62.9</v>
      </c>
      <c r="K11" s="9">
        <v>53.1</v>
      </c>
      <c r="L11" s="9">
        <v>33.5</v>
      </c>
      <c r="M11" s="9">
        <v>33.200000000000003</v>
      </c>
    </row>
    <row r="12" spans="1:13">
      <c r="A12">
        <v>1994</v>
      </c>
      <c r="B12" s="9">
        <v>38</v>
      </c>
      <c r="C12" s="9">
        <v>34.5</v>
      </c>
      <c r="D12" s="9">
        <v>46.3</v>
      </c>
      <c r="E12" s="9">
        <v>54.2</v>
      </c>
      <c r="F12" s="9">
        <v>60.6</v>
      </c>
      <c r="G12" s="9">
        <v>64.599999999999994</v>
      </c>
      <c r="H12" s="9">
        <v>75.099999999999994</v>
      </c>
      <c r="I12" s="9">
        <v>71.5</v>
      </c>
      <c r="J12" s="9">
        <v>66.099999999999994</v>
      </c>
      <c r="K12" s="9">
        <v>50.9</v>
      </c>
      <c r="L12" s="9">
        <v>37.700000000000003</v>
      </c>
      <c r="M12" s="9">
        <v>33.9</v>
      </c>
    </row>
    <row r="13" spans="1:13">
      <c r="A13">
        <v>1995</v>
      </c>
      <c r="B13" s="9">
        <v>32.4</v>
      </c>
      <c r="C13" s="9">
        <v>41</v>
      </c>
      <c r="D13" s="9">
        <v>43.7</v>
      </c>
      <c r="E13" s="9">
        <v>49.5</v>
      </c>
      <c r="F13" s="9">
        <v>60.1</v>
      </c>
      <c r="G13" s="9">
        <v>64.400000000000006</v>
      </c>
      <c r="H13" s="9">
        <v>71.900000000000006</v>
      </c>
      <c r="I13" s="9">
        <v>67.099999999999994</v>
      </c>
      <c r="J13" s="9">
        <v>65.5</v>
      </c>
      <c r="K13" s="9">
        <v>49.3</v>
      </c>
      <c r="L13" s="9">
        <v>42.4</v>
      </c>
      <c r="M13" s="9">
        <v>32.5</v>
      </c>
    </row>
    <row r="14" spans="1:13">
      <c r="A14">
        <v>1996</v>
      </c>
      <c r="B14" s="9">
        <v>29</v>
      </c>
      <c r="C14" s="9">
        <v>31.4</v>
      </c>
      <c r="D14" s="9">
        <v>43</v>
      </c>
      <c r="E14" s="9">
        <v>51.4</v>
      </c>
      <c r="F14" s="9">
        <v>54.3</v>
      </c>
      <c r="G14" s="9">
        <v>63.9</v>
      </c>
      <c r="H14" s="9">
        <v>73.599999999999994</v>
      </c>
      <c r="I14" s="9">
        <v>70.599999999999994</v>
      </c>
      <c r="J14" s="9">
        <v>60.3</v>
      </c>
      <c r="K14" s="9">
        <v>49.9</v>
      </c>
      <c r="L14" s="9">
        <v>36.9</v>
      </c>
      <c r="M14" s="9">
        <v>28</v>
      </c>
    </row>
    <row r="15" spans="1:13">
      <c r="A15">
        <v>1997</v>
      </c>
      <c r="B15" s="9">
        <v>30.4</v>
      </c>
      <c r="C15" s="9">
        <v>36.700000000000003</v>
      </c>
      <c r="D15" s="9">
        <v>44.6</v>
      </c>
      <c r="E15" s="9">
        <v>49.2</v>
      </c>
      <c r="F15" s="9">
        <v>60.5</v>
      </c>
      <c r="G15" s="9">
        <v>63.7</v>
      </c>
      <c r="H15" s="9">
        <v>70.3</v>
      </c>
      <c r="I15" s="9">
        <v>73.2</v>
      </c>
      <c r="J15" s="9">
        <v>63.9</v>
      </c>
      <c r="K15" s="9">
        <v>50.3</v>
      </c>
      <c r="L15" s="9">
        <v>41.1</v>
      </c>
      <c r="M15" s="9">
        <v>33.6</v>
      </c>
    </row>
    <row r="16" spans="1:13">
      <c r="A16">
        <v>1998</v>
      </c>
      <c r="B16" s="9">
        <v>33.5</v>
      </c>
      <c r="C16" s="9">
        <v>40.799999999999997</v>
      </c>
      <c r="D16" s="9">
        <v>45.6</v>
      </c>
      <c r="E16" s="9">
        <v>51.1</v>
      </c>
      <c r="F16" s="9">
        <v>59</v>
      </c>
      <c r="G16" s="9">
        <v>66.2</v>
      </c>
      <c r="H16" s="9">
        <v>77.400000000000006</v>
      </c>
      <c r="I16" s="9">
        <v>73.8</v>
      </c>
      <c r="J16" s="9">
        <v>67.8</v>
      </c>
      <c r="K16" s="9">
        <v>50</v>
      </c>
      <c r="L16" s="9">
        <v>43.3</v>
      </c>
      <c r="M16" s="9">
        <v>32.5</v>
      </c>
    </row>
    <row r="17" spans="1:13">
      <c r="A17">
        <v>1999</v>
      </c>
      <c r="B17" s="9">
        <v>37.5</v>
      </c>
      <c r="C17" s="9">
        <v>40</v>
      </c>
      <c r="D17" s="9">
        <v>44.1</v>
      </c>
      <c r="E17" s="9">
        <v>49.8</v>
      </c>
      <c r="F17" s="9">
        <v>55.2</v>
      </c>
      <c r="G17" s="9">
        <v>64.099999999999994</v>
      </c>
      <c r="H17" s="9">
        <v>69.8</v>
      </c>
      <c r="I17" s="9">
        <v>73</v>
      </c>
      <c r="J17" s="9">
        <v>61.8</v>
      </c>
      <c r="K17" s="9">
        <v>50.2</v>
      </c>
      <c r="L17" s="9">
        <v>44.7</v>
      </c>
      <c r="M17" s="9">
        <v>37.4</v>
      </c>
    </row>
    <row r="18" spans="1:13">
      <c r="A18">
        <v>2000</v>
      </c>
      <c r="B18" s="9">
        <v>32.4</v>
      </c>
      <c r="C18" s="9">
        <v>37.5</v>
      </c>
      <c r="D18" s="9">
        <v>43.8</v>
      </c>
      <c r="E18" s="9">
        <v>53.6</v>
      </c>
      <c r="F18" s="9">
        <v>58.6</v>
      </c>
      <c r="G18" s="9">
        <v>66</v>
      </c>
      <c r="H18" s="9">
        <v>71.3</v>
      </c>
      <c r="I18" s="9">
        <v>70.900000000000006</v>
      </c>
      <c r="J18" s="9">
        <v>61.2</v>
      </c>
      <c r="K18" s="9">
        <v>50.3</v>
      </c>
      <c r="L18" s="9">
        <v>33.4</v>
      </c>
      <c r="M18" s="9">
        <v>29.3</v>
      </c>
    </row>
    <row r="19" spans="1:13">
      <c r="A19">
        <v>2001</v>
      </c>
      <c r="B19" s="9">
        <v>32</v>
      </c>
      <c r="C19" s="9">
        <v>34.700000000000003</v>
      </c>
      <c r="D19" s="9">
        <v>44.8</v>
      </c>
      <c r="E19" s="9">
        <v>49.1</v>
      </c>
      <c r="F19" s="9">
        <v>59.8</v>
      </c>
      <c r="G19" s="9">
        <v>62.5</v>
      </c>
      <c r="H19" s="9">
        <v>71.7</v>
      </c>
      <c r="I19" s="9">
        <v>73.3</v>
      </c>
      <c r="J19" s="9">
        <v>65.3</v>
      </c>
      <c r="K19" s="9">
        <v>50.5</v>
      </c>
      <c r="L19" s="9">
        <v>41.7</v>
      </c>
      <c r="M19" s="9">
        <v>34.200000000000003</v>
      </c>
    </row>
    <row r="20" spans="1:13">
      <c r="A20">
        <v>2002</v>
      </c>
      <c r="B20" s="9">
        <v>35.9</v>
      </c>
      <c r="C20" s="9">
        <v>37.700000000000003</v>
      </c>
      <c r="D20" s="9">
        <v>40.5</v>
      </c>
      <c r="E20" s="9">
        <v>50.4</v>
      </c>
      <c r="F20" s="9">
        <v>56.4</v>
      </c>
      <c r="G20" s="9">
        <v>66.8</v>
      </c>
      <c r="H20" s="9">
        <v>74.5</v>
      </c>
      <c r="I20" s="9">
        <v>69.900000000000006</v>
      </c>
      <c r="J20" s="9">
        <v>62.9</v>
      </c>
      <c r="K20" s="9">
        <v>48.9</v>
      </c>
      <c r="L20" s="9">
        <v>39.700000000000003</v>
      </c>
      <c r="M20" s="9">
        <v>36.4</v>
      </c>
    </row>
    <row r="21" spans="1:13">
      <c r="A21">
        <v>2003</v>
      </c>
      <c r="B21" s="9">
        <v>37.299999999999997</v>
      </c>
      <c r="C21" s="9">
        <v>38.799999999999997</v>
      </c>
      <c r="D21" s="9">
        <v>47</v>
      </c>
      <c r="E21" s="9">
        <v>50.2</v>
      </c>
      <c r="F21" s="9">
        <v>57.9</v>
      </c>
      <c r="G21" s="9">
        <v>68.3</v>
      </c>
      <c r="H21" s="9">
        <v>74.900000000000006</v>
      </c>
      <c r="I21" s="9">
        <v>72.7</v>
      </c>
      <c r="J21" s="9">
        <v>65.599999999999994</v>
      </c>
      <c r="K21" s="9">
        <v>55.2</v>
      </c>
      <c r="L21" s="9">
        <v>36.299999999999997</v>
      </c>
      <c r="M21" s="9">
        <v>33</v>
      </c>
    </row>
    <row r="22" spans="1:13">
      <c r="A22">
        <v>2004</v>
      </c>
      <c r="B22" s="9">
        <v>28.5</v>
      </c>
      <c r="C22" s="9">
        <v>36.6</v>
      </c>
      <c r="D22" s="9">
        <v>48.3</v>
      </c>
      <c r="E22" s="9">
        <v>52.8</v>
      </c>
      <c r="F22" s="9">
        <v>58.5</v>
      </c>
      <c r="G22" s="9">
        <v>66.900000000000006</v>
      </c>
      <c r="H22" s="9">
        <v>74.7</v>
      </c>
      <c r="I22" s="9">
        <v>73.7</v>
      </c>
      <c r="J22" s="9">
        <v>62.2</v>
      </c>
      <c r="K22" s="9">
        <v>53</v>
      </c>
      <c r="L22" s="9">
        <v>40.1</v>
      </c>
      <c r="M22" s="9">
        <v>35.9</v>
      </c>
    </row>
    <row r="23" spans="1:13">
      <c r="A23">
        <v>2005</v>
      </c>
      <c r="B23" s="9">
        <v>30.8</v>
      </c>
      <c r="C23" s="9">
        <v>37.6</v>
      </c>
      <c r="D23" s="9">
        <v>47.2</v>
      </c>
      <c r="E23" s="9">
        <v>51.3</v>
      </c>
      <c r="F23" s="9">
        <v>60.8</v>
      </c>
      <c r="G23" s="9">
        <v>64.2</v>
      </c>
      <c r="H23" s="9">
        <v>72.8</v>
      </c>
      <c r="I23" s="9">
        <v>72.8</v>
      </c>
      <c r="J23" s="9">
        <v>61.6</v>
      </c>
      <c r="K23" s="9">
        <v>52.9</v>
      </c>
      <c r="L23" s="9">
        <v>38.6</v>
      </c>
      <c r="M23" s="9">
        <v>28.1</v>
      </c>
    </row>
    <row r="24" spans="1:13">
      <c r="A24">
        <v>2006</v>
      </c>
      <c r="B24" s="9">
        <v>38.5</v>
      </c>
      <c r="C24" s="9">
        <v>36</v>
      </c>
      <c r="D24" s="9">
        <v>43.9</v>
      </c>
      <c r="E24" s="9">
        <v>51.2</v>
      </c>
      <c r="F24" s="9">
        <v>59.4</v>
      </c>
      <c r="G24" s="9">
        <v>66.900000000000006</v>
      </c>
      <c r="H24" s="9">
        <v>76</v>
      </c>
      <c r="I24" s="9">
        <v>71.400000000000006</v>
      </c>
      <c r="J24" s="9">
        <v>63.8</v>
      </c>
      <c r="K24" s="9">
        <v>51.1</v>
      </c>
      <c r="L24" s="9">
        <v>39.4</v>
      </c>
      <c r="M24" s="9">
        <v>29</v>
      </c>
    </row>
    <row r="25" spans="1:13">
      <c r="A25">
        <v>2007</v>
      </c>
      <c r="B25" s="9">
        <v>28.8</v>
      </c>
      <c r="C25" s="9">
        <v>37.1</v>
      </c>
      <c r="D25" s="9">
        <v>46.1</v>
      </c>
      <c r="E25" s="9">
        <v>50.5</v>
      </c>
      <c r="F25" s="9">
        <v>60</v>
      </c>
      <c r="G25" s="9">
        <v>65.7</v>
      </c>
      <c r="H25" s="9">
        <v>76.599999999999994</v>
      </c>
      <c r="I25" s="9">
        <v>70.7</v>
      </c>
      <c r="J25" s="9">
        <v>63.1</v>
      </c>
      <c r="K25" s="9">
        <v>49.8</v>
      </c>
      <c r="L25" s="9">
        <v>38.9</v>
      </c>
      <c r="M25" s="9">
        <v>32.4</v>
      </c>
    </row>
    <row r="26" spans="1:13">
      <c r="A26">
        <v>2008</v>
      </c>
      <c r="B26" s="9">
        <v>27.1</v>
      </c>
      <c r="C26" s="9">
        <v>38.200000000000003</v>
      </c>
      <c r="D26" s="9">
        <v>41.6</v>
      </c>
      <c r="E26" s="9">
        <v>45.8</v>
      </c>
      <c r="F26" s="9">
        <v>60</v>
      </c>
      <c r="G26" s="9">
        <v>63.6</v>
      </c>
      <c r="H26" s="9">
        <v>72.5</v>
      </c>
      <c r="I26" s="9">
        <v>70.5</v>
      </c>
      <c r="J26" s="9">
        <v>62.6</v>
      </c>
      <c r="K26" s="9">
        <v>50.3</v>
      </c>
      <c r="L26" s="9">
        <v>41.6</v>
      </c>
      <c r="M26" s="9">
        <v>25.6</v>
      </c>
    </row>
    <row r="27" spans="1:13">
      <c r="A27">
        <v>2009</v>
      </c>
      <c r="B27" s="9">
        <v>30.4</v>
      </c>
      <c r="C27" s="9">
        <v>34.6</v>
      </c>
      <c r="D27" s="9">
        <v>39.700000000000003</v>
      </c>
      <c r="E27" s="9">
        <v>49.1</v>
      </c>
      <c r="F27" s="9">
        <v>58.3</v>
      </c>
      <c r="G27" s="9">
        <v>67.2</v>
      </c>
      <c r="H27" s="9">
        <v>74.599999999999994</v>
      </c>
      <c r="I27" s="9">
        <v>72.3</v>
      </c>
      <c r="J27" s="9">
        <v>64.8</v>
      </c>
      <c r="K27" s="9">
        <v>47.3</v>
      </c>
      <c r="L27" s="9">
        <v>40.200000000000003</v>
      </c>
      <c r="M27" s="9">
        <v>25.6</v>
      </c>
    </row>
    <row r="28" spans="1:13">
      <c r="A28">
        <v>2010</v>
      </c>
      <c r="B28" s="9">
        <v>36.6</v>
      </c>
      <c r="C28" s="9">
        <v>40.700000000000003</v>
      </c>
      <c r="D28" s="9">
        <v>45</v>
      </c>
      <c r="E28" s="9">
        <v>49.9</v>
      </c>
      <c r="F28" s="9">
        <v>54.7</v>
      </c>
      <c r="G28" s="9">
        <v>63</v>
      </c>
      <c r="H28" s="9">
        <v>72.2</v>
      </c>
      <c r="I28" s="9">
        <v>70.5</v>
      </c>
      <c r="J28" s="9">
        <v>62.6</v>
      </c>
      <c r="K28" s="9">
        <v>52.3</v>
      </c>
      <c r="L28" s="9">
        <v>36.5</v>
      </c>
      <c r="M28" s="9">
        <v>32.4</v>
      </c>
    </row>
    <row r="29" spans="1:13">
      <c r="A29">
        <v>2011</v>
      </c>
      <c r="B29" s="9">
        <v>33.6</v>
      </c>
      <c r="C29" s="9">
        <v>34.4</v>
      </c>
      <c r="D29" s="9">
        <v>42.5</v>
      </c>
      <c r="E29" s="9">
        <v>45.3</v>
      </c>
      <c r="F29" s="9">
        <v>54.2</v>
      </c>
      <c r="G29" s="9">
        <v>62.2</v>
      </c>
      <c r="H29" s="9">
        <v>67.7</v>
      </c>
      <c r="I29" s="9">
        <v>72.2</v>
      </c>
      <c r="J29" s="9">
        <v>66.2</v>
      </c>
      <c r="K29" s="9">
        <v>51.7</v>
      </c>
      <c r="L29" s="9">
        <v>37.9</v>
      </c>
      <c r="M29" s="9">
        <v>30.4</v>
      </c>
    </row>
    <row r="30" spans="1:13">
      <c r="A30">
        <v>2012</v>
      </c>
      <c r="B30" s="9">
        <v>31</v>
      </c>
      <c r="C30" s="9">
        <v>37</v>
      </c>
      <c r="D30" s="9">
        <v>42.6</v>
      </c>
      <c r="E30" s="9">
        <v>51.2</v>
      </c>
      <c r="F30" s="9">
        <v>56.7</v>
      </c>
      <c r="G30" s="9">
        <v>62.1</v>
      </c>
      <c r="H30" s="9">
        <v>73.2</v>
      </c>
      <c r="I30" s="9">
        <v>72.400000000000006</v>
      </c>
      <c r="J30" s="9">
        <v>64</v>
      </c>
      <c r="K30" s="9">
        <v>50.9</v>
      </c>
      <c r="L30" s="9">
        <v>41.8</v>
      </c>
      <c r="M30" s="9">
        <v>34.9</v>
      </c>
    </row>
    <row r="31" spans="1:13">
      <c r="A31">
        <v>2013</v>
      </c>
      <c r="B31" s="9">
        <v>29.3</v>
      </c>
      <c r="C31" s="9">
        <v>39.200000000000003</v>
      </c>
      <c r="D31" s="9">
        <v>44.5</v>
      </c>
      <c r="E31" s="9">
        <v>50.5</v>
      </c>
      <c r="F31" s="9">
        <v>59.2</v>
      </c>
      <c r="G31" s="9">
        <v>65.5</v>
      </c>
      <c r="H31" s="9">
        <v>75.400000000000006</v>
      </c>
      <c r="I31" s="9">
        <v>73.400000000000006</v>
      </c>
      <c r="J31" s="9">
        <v>66.400000000000006</v>
      </c>
      <c r="K31" s="7"/>
      <c r="L31" s="7"/>
      <c r="M31" s="7"/>
    </row>
    <row r="32" spans="1:13">
      <c r="A32" s="1" t="s">
        <v>16</v>
      </c>
      <c r="B32" s="8">
        <f>AVERAGE(B6:B31)</f>
        <v>32.446153846153841</v>
      </c>
      <c r="C32" s="8">
        <f t="shared" ref="C32:M32" si="0">AVERAGE(C6:C31)</f>
        <v>36.815384615384616</v>
      </c>
      <c r="D32" s="8">
        <f t="shared" si="0"/>
        <v>44.099999999999994</v>
      </c>
      <c r="E32" s="8">
        <f t="shared" si="0"/>
        <v>50.734615384615381</v>
      </c>
      <c r="F32" s="8">
        <f t="shared" si="0"/>
        <v>58.338461538461544</v>
      </c>
      <c r="G32" s="8">
        <f t="shared" si="0"/>
        <v>65.019230769230774</v>
      </c>
      <c r="H32" s="8">
        <f t="shared" si="0"/>
        <v>72.769230769230774</v>
      </c>
      <c r="I32" s="8">
        <f t="shared" si="0"/>
        <v>71.569230769230785</v>
      </c>
      <c r="J32" s="8">
        <f t="shared" si="0"/>
        <v>63.84999999999998</v>
      </c>
      <c r="K32" s="8">
        <f t="shared" si="0"/>
        <v>51.123999999999995</v>
      </c>
      <c r="L32" s="8">
        <f t="shared" si="0"/>
        <v>39.756</v>
      </c>
      <c r="M32" s="8">
        <f t="shared" si="0"/>
        <v>31.616</v>
      </c>
    </row>
    <row r="33" spans="1:13">
      <c r="A33" s="9"/>
      <c r="B33" s="9"/>
      <c r="C33" s="10"/>
      <c r="D33" s="9"/>
    </row>
    <row r="34" spans="1:13">
      <c r="A34" s="9"/>
      <c r="B34" s="9"/>
      <c r="C34" s="10"/>
      <c r="D34" s="9"/>
      <c r="H34" s="9"/>
      <c r="I34" s="9"/>
      <c r="J34" s="10"/>
      <c r="K34" s="9"/>
      <c r="L34" s="10"/>
      <c r="M34" s="9"/>
    </row>
    <row r="35" spans="1:13">
      <c r="A35" s="9"/>
      <c r="B35" s="9"/>
      <c r="C35" s="10"/>
      <c r="D35" s="9"/>
      <c r="E35" s="9"/>
      <c r="F35" s="10"/>
      <c r="G35" s="9"/>
      <c r="H35" s="9"/>
      <c r="I35" s="9"/>
      <c r="J35" s="10"/>
      <c r="K35" s="9"/>
      <c r="L35" s="9"/>
      <c r="M35" s="9"/>
    </row>
    <row r="36" spans="1:13">
      <c r="A36" s="9"/>
      <c r="B36" s="9"/>
      <c r="C36" s="10"/>
      <c r="D36" s="9"/>
      <c r="E36" s="9"/>
      <c r="F36" s="10"/>
      <c r="G36" s="9"/>
      <c r="H36" s="9"/>
      <c r="I36" s="9"/>
      <c r="J36" s="10"/>
      <c r="K36" s="9"/>
      <c r="L36" s="9"/>
      <c r="M36" s="9"/>
    </row>
    <row r="37" spans="1:13">
      <c r="A37" s="9"/>
      <c r="B37" s="9"/>
      <c r="C37" s="10"/>
      <c r="D37" s="9"/>
      <c r="E37" s="9"/>
      <c r="F37" s="10"/>
      <c r="G37" s="9"/>
      <c r="H37" s="9"/>
      <c r="I37" s="9"/>
      <c r="J37" s="10"/>
      <c r="K37" s="9"/>
      <c r="L37" s="9"/>
      <c r="M37" s="9"/>
    </row>
    <row r="38" spans="1:13">
      <c r="A38" s="9"/>
      <c r="B38" s="9"/>
      <c r="C38" s="10"/>
      <c r="D38" s="9"/>
      <c r="E38" s="9"/>
      <c r="F38" s="10"/>
      <c r="G38" s="9"/>
      <c r="H38" s="9"/>
      <c r="I38" s="9"/>
      <c r="J38" s="10"/>
      <c r="K38" s="9"/>
      <c r="L38" s="9"/>
      <c r="M38" s="9"/>
    </row>
    <row r="39" spans="1:13">
      <c r="A39" s="9"/>
      <c r="B39" s="9"/>
      <c r="C39" s="10"/>
      <c r="D39" s="9"/>
      <c r="E39" s="9"/>
      <c r="F39" s="10"/>
      <c r="G39" s="9"/>
      <c r="H39" s="9"/>
      <c r="I39" s="9"/>
      <c r="J39" s="10"/>
      <c r="K39" s="9"/>
      <c r="L39" s="9"/>
      <c r="M39" s="9"/>
    </row>
    <row r="40" spans="1:13">
      <c r="A40" s="9"/>
      <c r="B40" s="9"/>
      <c r="C40" s="10"/>
      <c r="D40" s="9"/>
      <c r="E40" s="9"/>
      <c r="F40" s="10"/>
      <c r="G40" s="9"/>
      <c r="H40" s="9"/>
      <c r="I40" s="9"/>
      <c r="J40" s="10"/>
      <c r="K40" s="9"/>
      <c r="L40" s="9"/>
      <c r="M40" s="9"/>
    </row>
    <row r="41" spans="1:13">
      <c r="A41" s="9"/>
      <c r="B41" s="9"/>
      <c r="C41" s="10"/>
      <c r="D41" s="9"/>
      <c r="E41" s="9"/>
      <c r="F41" s="10"/>
      <c r="G41" s="9"/>
      <c r="H41" s="9"/>
      <c r="I41" s="9"/>
      <c r="J41" s="10"/>
      <c r="K41" s="9"/>
      <c r="L41" s="9"/>
      <c r="M41" s="9"/>
    </row>
    <row r="42" spans="1:13">
      <c r="A42" s="9"/>
      <c r="B42" s="9"/>
      <c r="C42" s="10"/>
      <c r="D42" s="9"/>
      <c r="E42" s="9"/>
      <c r="F42" s="10"/>
      <c r="G42" s="9"/>
      <c r="H42" s="9"/>
      <c r="I42" s="9"/>
      <c r="J42" s="10"/>
      <c r="K42" s="9"/>
      <c r="L42" s="9"/>
      <c r="M42" s="9"/>
    </row>
    <row r="43" spans="1:13">
      <c r="A43" s="9"/>
      <c r="B43" s="9"/>
      <c r="C43" s="10"/>
      <c r="D43" s="9"/>
      <c r="E43" s="9"/>
      <c r="F43" s="10"/>
      <c r="G43" s="9"/>
      <c r="H43" s="9"/>
      <c r="I43" s="9"/>
      <c r="J43" s="10"/>
      <c r="K43" s="9"/>
      <c r="L43" s="9"/>
      <c r="M43" s="9"/>
    </row>
    <row r="44" spans="1:13">
      <c r="A44" s="9"/>
      <c r="B44" s="9"/>
      <c r="C44" s="10"/>
      <c r="D44" s="9"/>
      <c r="E44" s="9"/>
      <c r="F44" s="10"/>
      <c r="G44" s="9"/>
      <c r="H44" s="9"/>
      <c r="I44" s="9"/>
      <c r="J44" s="10"/>
      <c r="K44" s="9"/>
      <c r="L44" s="9"/>
      <c r="M44" s="9"/>
    </row>
    <row r="45" spans="1:13">
      <c r="A45" s="9"/>
      <c r="B45" s="9"/>
      <c r="C45" s="10"/>
      <c r="D45" s="9"/>
      <c r="E45" s="9"/>
      <c r="F45" s="10"/>
      <c r="G45" s="9"/>
      <c r="H45" s="9"/>
      <c r="I45" s="9"/>
      <c r="J45" s="10"/>
      <c r="K45" s="9"/>
      <c r="L45" s="9"/>
      <c r="M45" s="9"/>
    </row>
    <row r="46" spans="1:13">
      <c r="A46" s="9"/>
      <c r="B46" s="9"/>
      <c r="C46" s="10"/>
      <c r="D46" s="9"/>
      <c r="E46" s="9"/>
      <c r="F46" s="10"/>
      <c r="G46" s="9"/>
      <c r="H46" s="9"/>
      <c r="I46" s="9"/>
      <c r="J46" s="10"/>
      <c r="K46" s="9"/>
      <c r="L46" s="9"/>
      <c r="M46" s="9"/>
    </row>
    <row r="47" spans="1:13">
      <c r="A47" s="9"/>
      <c r="B47" s="9"/>
      <c r="C47" s="10"/>
      <c r="D47" s="9"/>
      <c r="E47" s="9"/>
      <c r="F47" s="10"/>
      <c r="G47" s="9"/>
      <c r="H47" s="9"/>
      <c r="I47" s="9"/>
      <c r="J47" s="10"/>
      <c r="K47" s="9"/>
      <c r="L47" s="9"/>
      <c r="M47" s="9"/>
    </row>
    <row r="48" spans="1:13">
      <c r="A48" s="9"/>
      <c r="B48" s="9"/>
      <c r="C48" s="10"/>
      <c r="D48" s="9"/>
      <c r="E48" s="9"/>
      <c r="F48" s="10"/>
      <c r="G48" s="9"/>
      <c r="H48" s="9"/>
      <c r="I48" s="9"/>
      <c r="J48" s="10"/>
      <c r="K48" s="9"/>
      <c r="L48" s="9"/>
      <c r="M48" s="9"/>
    </row>
    <row r="49" spans="1:13">
      <c r="A49" s="9"/>
      <c r="B49" s="9"/>
      <c r="C49" s="10"/>
      <c r="D49" s="9"/>
      <c r="E49" s="9"/>
      <c r="F49" s="10"/>
      <c r="G49" s="9"/>
      <c r="H49" s="9"/>
      <c r="I49" s="9"/>
      <c r="J49" s="10"/>
      <c r="K49" s="9"/>
      <c r="L49" s="9"/>
      <c r="M49" s="9"/>
    </row>
    <row r="50" spans="1:13">
      <c r="A50" s="9"/>
      <c r="B50" s="9"/>
      <c r="C50" s="10"/>
      <c r="D50" s="9"/>
      <c r="E50" s="9"/>
      <c r="F50" s="10"/>
      <c r="G50" s="9"/>
      <c r="H50" s="9"/>
      <c r="I50" s="9"/>
      <c r="J50" s="10"/>
      <c r="K50" s="9"/>
      <c r="L50" s="9"/>
      <c r="M50" s="9"/>
    </row>
    <row r="51" spans="1:13">
      <c r="A51" s="9"/>
      <c r="B51" s="9"/>
      <c r="C51" s="10"/>
      <c r="D51" s="9"/>
      <c r="E51" s="9"/>
      <c r="F51" s="10"/>
      <c r="G51" s="9"/>
      <c r="H51" s="9"/>
      <c r="I51" s="9"/>
      <c r="J51" s="10"/>
      <c r="K51" s="9"/>
      <c r="L51" s="9"/>
      <c r="M51" s="9"/>
    </row>
    <row r="52" spans="1:13">
      <c r="A52" s="9"/>
      <c r="B52" s="9"/>
      <c r="C52" s="10"/>
      <c r="D52" s="9"/>
      <c r="E52" s="9"/>
      <c r="F52" s="10"/>
      <c r="G52" s="9"/>
      <c r="H52" s="9"/>
      <c r="I52" s="9"/>
      <c r="J52" s="10"/>
      <c r="K52" s="9"/>
      <c r="L52" s="9"/>
      <c r="M52" s="9"/>
    </row>
    <row r="53" spans="1:13">
      <c r="A53" s="9"/>
      <c r="B53" s="9"/>
      <c r="C53" s="10"/>
      <c r="D53" s="9"/>
      <c r="E53" s="9"/>
      <c r="F53" s="10"/>
      <c r="G53" s="9"/>
      <c r="H53" s="9"/>
      <c r="I53" s="9"/>
      <c r="J53" s="10"/>
      <c r="K53" s="9"/>
      <c r="L53" s="9"/>
      <c r="M53" s="9"/>
    </row>
    <row r="54" spans="1:13">
      <c r="A54" s="9"/>
      <c r="B54" s="9"/>
      <c r="C54" s="10"/>
      <c r="D54" s="9"/>
      <c r="E54" s="9"/>
      <c r="F54" s="10"/>
      <c r="G54" s="9"/>
      <c r="H54" s="9"/>
      <c r="I54" s="9"/>
      <c r="J54" s="10"/>
      <c r="K54" s="9"/>
      <c r="L54" s="9"/>
      <c r="M54" s="9"/>
    </row>
    <row r="55" spans="1:13">
      <c r="A55" s="9"/>
      <c r="B55" s="9"/>
      <c r="C55" s="10"/>
      <c r="D55" s="9"/>
      <c r="E55" s="9"/>
      <c r="F55" s="10"/>
      <c r="G55" s="9"/>
      <c r="H55" s="9"/>
      <c r="I55" s="9"/>
      <c r="J55" s="10"/>
      <c r="K55" s="9"/>
      <c r="L55" s="9"/>
      <c r="M55" s="9"/>
    </row>
    <row r="56" spans="1:13">
      <c r="A56" s="9"/>
      <c r="B56" s="9"/>
      <c r="C56" s="10"/>
      <c r="D56" s="9"/>
      <c r="E56" s="9"/>
      <c r="F56" s="10"/>
      <c r="G56" s="9"/>
      <c r="H56" s="9"/>
      <c r="I56" s="9"/>
      <c r="J56" s="10"/>
      <c r="K56" s="9"/>
      <c r="L56" s="9"/>
      <c r="M56" s="9"/>
    </row>
    <row r="57" spans="1:13">
      <c r="A57" s="9"/>
      <c r="B57" s="9"/>
      <c r="C57" s="10"/>
      <c r="D57" s="9"/>
      <c r="E57" s="9"/>
      <c r="F57" s="10"/>
      <c r="G57" s="9"/>
      <c r="H57" s="9"/>
      <c r="I57" s="9"/>
      <c r="J57" s="10"/>
      <c r="K57" s="9"/>
      <c r="L57" s="9"/>
      <c r="M57" s="9"/>
    </row>
    <row r="58" spans="1:13">
      <c r="A58" s="9"/>
      <c r="B58" s="9"/>
      <c r="C58" s="10"/>
      <c r="D58" s="9"/>
      <c r="E58" s="9"/>
      <c r="F58" s="10"/>
      <c r="G58" s="9"/>
      <c r="H58" s="9"/>
      <c r="I58" s="9"/>
      <c r="J58" s="10"/>
      <c r="K58" s="9"/>
      <c r="L58" s="9"/>
      <c r="M58" s="9"/>
    </row>
    <row r="59" spans="1:13">
      <c r="A59" s="9"/>
      <c r="B59" s="9"/>
      <c r="C59" s="10"/>
      <c r="D59" s="9"/>
      <c r="E59" s="9"/>
      <c r="F59" s="10"/>
      <c r="G59" s="9"/>
      <c r="H59" s="9"/>
      <c r="I59" s="9"/>
      <c r="J59" s="9"/>
      <c r="K59" s="9"/>
      <c r="L59" s="9"/>
      <c r="M59" s="9"/>
    </row>
    <row r="60" spans="1:13">
      <c r="A60" s="9"/>
      <c r="B60" s="9"/>
      <c r="C60" s="10"/>
      <c r="D60" s="9"/>
      <c r="E60" s="9"/>
      <c r="F60" s="10"/>
      <c r="G60" s="9"/>
      <c r="H60" s="10"/>
      <c r="I60" s="9"/>
    </row>
    <row r="61" spans="1:13">
      <c r="F61" s="9"/>
      <c r="G61" s="9"/>
      <c r="H61" s="10"/>
      <c r="I61" s="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selection activeCell="C39" sqref="C39"/>
    </sheetView>
  </sheetViews>
  <sheetFormatPr baseColWidth="10" defaultColWidth="8.83203125" defaultRowHeight="14" x14ac:dyDescent="0"/>
  <cols>
    <col min="1" max="1" width="19.5" bestFit="1" customWidth="1"/>
  </cols>
  <sheetData>
    <row r="1" spans="1:13">
      <c r="B1" s="5" t="s">
        <v>3</v>
      </c>
    </row>
    <row r="3" spans="1:13">
      <c r="A3" s="1" t="s">
        <v>1</v>
      </c>
      <c r="C3" t="s">
        <v>18</v>
      </c>
    </row>
    <row r="5" spans="1:13">
      <c r="A5" t="s">
        <v>2</v>
      </c>
      <c r="B5" s="2" t="s">
        <v>4</v>
      </c>
      <c r="C5" t="s">
        <v>5</v>
      </c>
      <c r="D5" t="s">
        <v>6</v>
      </c>
      <c r="E5" s="2" t="s">
        <v>7</v>
      </c>
      <c r="F5" t="s">
        <v>8</v>
      </c>
      <c r="G5" t="s">
        <v>9</v>
      </c>
      <c r="H5" s="2" t="s">
        <v>10</v>
      </c>
      <c r="I5" t="s">
        <v>11</v>
      </c>
      <c r="J5" t="s">
        <v>12</v>
      </c>
      <c r="K5" s="2" t="s">
        <v>13</v>
      </c>
      <c r="L5" t="s">
        <v>14</v>
      </c>
      <c r="M5" t="s">
        <v>15</v>
      </c>
    </row>
    <row r="6" spans="1:13">
      <c r="A6">
        <v>1988</v>
      </c>
      <c r="B6" s="3">
        <v>3.05</v>
      </c>
      <c r="C6" s="3">
        <v>0.89</v>
      </c>
      <c r="D6" s="3">
        <v>0.17</v>
      </c>
      <c r="E6" s="3">
        <v>1.95</v>
      </c>
      <c r="F6" s="3">
        <v>0.6</v>
      </c>
      <c r="G6" s="3">
        <v>0.26</v>
      </c>
      <c r="H6" s="3">
        <v>0.01</v>
      </c>
      <c r="I6" s="3">
        <v>0.01</v>
      </c>
      <c r="J6" s="3">
        <v>0.01</v>
      </c>
      <c r="K6" s="3">
        <v>0.23</v>
      </c>
      <c r="L6" s="3">
        <v>2.54</v>
      </c>
      <c r="M6" s="3">
        <v>4.17</v>
      </c>
    </row>
    <row r="7" spans="1:13">
      <c r="A7">
        <v>1989</v>
      </c>
      <c r="B7" s="3">
        <v>1.23</v>
      </c>
      <c r="C7" s="3">
        <v>1.38</v>
      </c>
      <c r="D7" s="3">
        <v>4.0599999999999996</v>
      </c>
      <c r="E7" s="3">
        <v>0.65</v>
      </c>
      <c r="F7" s="3">
        <v>0.12</v>
      </c>
      <c r="G7" s="3">
        <v>0.04</v>
      </c>
      <c r="H7" s="3">
        <v>0</v>
      </c>
      <c r="I7" s="3">
        <v>0.03</v>
      </c>
      <c r="J7" s="3">
        <v>1.19</v>
      </c>
      <c r="K7" s="3">
        <v>1.67</v>
      </c>
      <c r="L7" s="3">
        <v>1.25</v>
      </c>
      <c r="M7" s="3">
        <v>0.03</v>
      </c>
    </row>
    <row r="8" spans="1:13">
      <c r="A8">
        <v>1990</v>
      </c>
      <c r="B8" s="3">
        <v>3.1</v>
      </c>
      <c r="C8" s="3">
        <v>2.5099999999999998</v>
      </c>
      <c r="D8" s="3">
        <v>1.1299999999999999</v>
      </c>
      <c r="E8" s="3">
        <v>0.38</v>
      </c>
      <c r="F8" s="3">
        <v>2.1</v>
      </c>
      <c r="G8" s="3">
        <v>0.02</v>
      </c>
      <c r="H8" s="3">
        <v>0.02</v>
      </c>
      <c r="I8" s="3">
        <v>0.01</v>
      </c>
      <c r="J8" s="3">
        <v>0.31</v>
      </c>
      <c r="K8" s="3">
        <v>0.2</v>
      </c>
      <c r="L8" s="3">
        <v>0.37</v>
      </c>
      <c r="M8" s="3">
        <v>1.54</v>
      </c>
    </row>
    <row r="9" spans="1:13">
      <c r="A9">
        <v>1991</v>
      </c>
      <c r="B9" s="3">
        <v>0.49</v>
      </c>
      <c r="C9" s="3">
        <v>2.83</v>
      </c>
      <c r="D9" s="3">
        <v>9.36</v>
      </c>
      <c r="E9" s="3">
        <v>0.47</v>
      </c>
      <c r="F9" s="3">
        <v>0.21</v>
      </c>
      <c r="G9" s="3">
        <v>0.17</v>
      </c>
      <c r="H9" s="3">
        <v>0.02</v>
      </c>
      <c r="I9" s="3">
        <v>0.19</v>
      </c>
      <c r="J9" s="3">
        <v>7.0000000000000007E-2</v>
      </c>
      <c r="K9" s="3">
        <v>1.49</v>
      </c>
      <c r="L9" s="3">
        <v>0.56999999999999995</v>
      </c>
      <c r="M9" s="3">
        <v>2.95</v>
      </c>
    </row>
    <row r="10" spans="1:13">
      <c r="A10">
        <v>1992</v>
      </c>
      <c r="B10" s="3">
        <v>2.09</v>
      </c>
      <c r="C10" s="3">
        <v>7.39</v>
      </c>
      <c r="D10" s="3">
        <v>3.63</v>
      </c>
      <c r="E10" s="3">
        <v>0.25</v>
      </c>
      <c r="F10" s="3">
        <v>0.01</v>
      </c>
      <c r="G10" s="3">
        <v>0.28999999999999998</v>
      </c>
      <c r="H10" s="3">
        <v>7.0000000000000007E-2</v>
      </c>
      <c r="I10" s="3">
        <v>0.03</v>
      </c>
      <c r="J10" s="3">
        <v>0.01</v>
      </c>
      <c r="K10" s="3">
        <v>1.4</v>
      </c>
      <c r="L10" s="3">
        <v>0.18</v>
      </c>
      <c r="M10" s="3">
        <v>5.95</v>
      </c>
    </row>
    <row r="11" spans="1:13">
      <c r="A11">
        <v>1993</v>
      </c>
      <c r="B11" s="3">
        <v>9.6300000000000008</v>
      </c>
      <c r="C11" s="3">
        <v>5.68</v>
      </c>
      <c r="D11" s="3">
        <v>2.88</v>
      </c>
      <c r="E11" s="3">
        <v>0.64</v>
      </c>
      <c r="F11" s="3">
        <v>0.69</v>
      </c>
      <c r="G11" s="3">
        <v>0.39</v>
      </c>
      <c r="H11" s="3">
        <v>0</v>
      </c>
      <c r="I11" s="3">
        <v>0.01</v>
      </c>
      <c r="J11" s="3">
        <v>0.01</v>
      </c>
      <c r="K11" s="3">
        <v>0.37</v>
      </c>
      <c r="L11" s="3">
        <v>1.8</v>
      </c>
      <c r="M11" s="3">
        <v>2.34</v>
      </c>
    </row>
    <row r="12" spans="1:13">
      <c r="A12">
        <v>1994</v>
      </c>
      <c r="B12" s="3">
        <v>2.31</v>
      </c>
      <c r="C12" s="3">
        <v>4.7</v>
      </c>
      <c r="D12" s="3">
        <v>0.56999999999999995</v>
      </c>
      <c r="E12" s="3">
        <v>1.41</v>
      </c>
      <c r="F12" s="3">
        <v>1.43</v>
      </c>
      <c r="G12" s="3">
        <v>0.02</v>
      </c>
      <c r="H12" s="3">
        <v>0.01</v>
      </c>
      <c r="I12" s="3">
        <v>0.01</v>
      </c>
      <c r="J12" s="3">
        <v>0.25</v>
      </c>
      <c r="K12" s="3">
        <v>0.55000000000000004</v>
      </c>
      <c r="L12" s="3">
        <v>4.82</v>
      </c>
      <c r="M12" s="3">
        <v>2.25</v>
      </c>
    </row>
    <row r="13" spans="1:13">
      <c r="A13">
        <v>1995</v>
      </c>
      <c r="B13" s="3">
        <v>11.23</v>
      </c>
      <c r="C13" s="3">
        <v>0.69</v>
      </c>
      <c r="D13" s="3">
        <v>9.6199999999999992</v>
      </c>
      <c r="E13" s="3">
        <v>1.82</v>
      </c>
      <c r="F13" s="3">
        <v>1.1399999999999999</v>
      </c>
      <c r="G13" s="3">
        <v>0.82</v>
      </c>
      <c r="H13" s="3">
        <v>0.04</v>
      </c>
      <c r="I13" s="3">
        <v>0</v>
      </c>
      <c r="J13" s="3">
        <v>0.01</v>
      </c>
      <c r="K13" s="3">
        <v>0.02</v>
      </c>
      <c r="L13" s="3">
        <v>0.14000000000000001</v>
      </c>
      <c r="M13" s="3">
        <v>5.45</v>
      </c>
    </row>
    <row r="14" spans="1:13">
      <c r="A14">
        <v>1996</v>
      </c>
      <c r="B14" s="3">
        <v>6</v>
      </c>
      <c r="C14" s="3">
        <v>7.15</v>
      </c>
      <c r="D14" s="3">
        <v>2.52</v>
      </c>
      <c r="E14" s="3">
        <v>1.49</v>
      </c>
      <c r="F14" s="3">
        <v>1.74</v>
      </c>
      <c r="G14" s="3">
        <v>0.01</v>
      </c>
      <c r="H14" s="3">
        <v>0.01</v>
      </c>
      <c r="I14" s="3">
        <v>0</v>
      </c>
      <c r="J14" s="3">
        <v>0.02</v>
      </c>
      <c r="K14" s="3">
        <v>1.51</v>
      </c>
      <c r="L14" s="3">
        <v>3.49</v>
      </c>
      <c r="M14" s="3">
        <v>8.6300000000000008</v>
      </c>
    </row>
    <row r="15" spans="1:13">
      <c r="A15">
        <v>1997</v>
      </c>
      <c r="B15" s="3">
        <v>9.09</v>
      </c>
      <c r="C15" s="3">
        <v>0.25</v>
      </c>
      <c r="D15" s="3">
        <v>0.34</v>
      </c>
      <c r="E15" s="3">
        <v>0.39</v>
      </c>
      <c r="F15" s="3">
        <v>0.22</v>
      </c>
      <c r="G15" s="3">
        <v>0.22</v>
      </c>
      <c r="H15" s="3">
        <v>0.01</v>
      </c>
      <c r="I15" s="3">
        <v>0.49</v>
      </c>
      <c r="J15" s="3">
        <v>0.03</v>
      </c>
      <c r="K15" s="3">
        <v>0.64</v>
      </c>
      <c r="L15" s="3">
        <v>6.44</v>
      </c>
      <c r="M15" s="3">
        <v>3.42</v>
      </c>
    </row>
    <row r="16" spans="1:13">
      <c r="A16">
        <v>1998</v>
      </c>
      <c r="B16" s="3">
        <v>8.85</v>
      </c>
      <c r="C16" s="3">
        <v>13.85</v>
      </c>
      <c r="D16" s="3">
        <v>3.22</v>
      </c>
      <c r="E16" s="3">
        <v>2.35</v>
      </c>
      <c r="F16" s="3">
        <v>3.13</v>
      </c>
      <c r="G16" s="3">
        <v>0.12</v>
      </c>
      <c r="H16" s="3">
        <v>0.03</v>
      </c>
      <c r="I16" s="3">
        <v>0</v>
      </c>
      <c r="J16" s="3">
        <v>0.13</v>
      </c>
      <c r="K16" s="3">
        <v>0.65</v>
      </c>
      <c r="L16" s="3">
        <v>3.32</v>
      </c>
      <c r="M16" s="3">
        <v>1.22</v>
      </c>
    </row>
    <row r="17" spans="1:13">
      <c r="A17">
        <v>1999</v>
      </c>
      <c r="B17" s="3">
        <v>4.12</v>
      </c>
      <c r="C17" s="3">
        <v>5.0199999999999996</v>
      </c>
      <c r="D17" s="3">
        <v>3.1</v>
      </c>
      <c r="E17" s="3">
        <v>1.94</v>
      </c>
      <c r="F17" s="3">
        <v>7.0000000000000007E-2</v>
      </c>
      <c r="G17" s="3">
        <v>0.13</v>
      </c>
      <c r="H17" s="3">
        <v>0.01</v>
      </c>
      <c r="I17" s="3">
        <v>0.05</v>
      </c>
      <c r="J17" s="3">
        <v>0.2</v>
      </c>
      <c r="K17" s="3">
        <v>0.28000000000000003</v>
      </c>
      <c r="L17" s="3">
        <v>2.0299999999999998</v>
      </c>
      <c r="M17" s="3">
        <v>0.4</v>
      </c>
    </row>
    <row r="18" spans="1:13">
      <c r="A18">
        <v>2000</v>
      </c>
      <c r="B18" s="3">
        <v>6.82</v>
      </c>
      <c r="C18" s="3">
        <v>9.4600000000000009</v>
      </c>
      <c r="D18" s="3">
        <v>2.12</v>
      </c>
      <c r="E18" s="3">
        <v>1.55</v>
      </c>
      <c r="F18" s="3">
        <v>0.83</v>
      </c>
      <c r="G18" s="3">
        <v>0.23</v>
      </c>
      <c r="H18" s="3">
        <v>0.01</v>
      </c>
      <c r="I18" s="3">
        <v>0.04</v>
      </c>
      <c r="J18" s="3">
        <v>0.25</v>
      </c>
      <c r="K18" s="3">
        <v>2.84</v>
      </c>
      <c r="L18" s="3">
        <v>0.72</v>
      </c>
      <c r="M18" s="3">
        <v>0.57999999999999996</v>
      </c>
    </row>
    <row r="19" spans="1:13">
      <c r="A19">
        <v>2001</v>
      </c>
      <c r="B19" s="3">
        <v>4.42</v>
      </c>
      <c r="C19" s="3">
        <v>5.86</v>
      </c>
      <c r="D19" s="3">
        <v>2.2000000000000002</v>
      </c>
      <c r="E19" s="3">
        <v>1.59</v>
      </c>
      <c r="F19" s="3">
        <v>0</v>
      </c>
      <c r="G19" s="3">
        <v>0.09</v>
      </c>
      <c r="H19" s="3">
        <v>0.02</v>
      </c>
      <c r="I19" s="3">
        <v>0.03</v>
      </c>
      <c r="J19" s="3">
        <v>0.13</v>
      </c>
      <c r="K19" s="3">
        <v>0.47</v>
      </c>
      <c r="L19" s="3">
        <v>4.2699999999999996</v>
      </c>
      <c r="M19" s="3">
        <v>7.05</v>
      </c>
    </row>
    <row r="20" spans="1:13">
      <c r="A20">
        <v>2002</v>
      </c>
      <c r="B20" s="3">
        <v>1.74</v>
      </c>
      <c r="C20" s="3">
        <v>1.46</v>
      </c>
      <c r="D20" s="3">
        <v>2.23</v>
      </c>
      <c r="E20" s="3">
        <v>0.41</v>
      </c>
      <c r="F20" s="3">
        <v>0.74</v>
      </c>
      <c r="G20" s="3">
        <v>0.02</v>
      </c>
      <c r="H20" s="3">
        <v>0.01</v>
      </c>
      <c r="I20" s="3">
        <v>0.01</v>
      </c>
      <c r="J20" s="3">
        <v>0.01</v>
      </c>
      <c r="K20" s="3">
        <v>0.02</v>
      </c>
      <c r="L20" s="3">
        <v>3.11</v>
      </c>
      <c r="M20" s="3">
        <v>9.89</v>
      </c>
    </row>
    <row r="21" spans="1:13">
      <c r="A21">
        <v>2003</v>
      </c>
      <c r="B21" s="3">
        <v>1.31</v>
      </c>
      <c r="C21" s="3">
        <v>2.0499999999999998</v>
      </c>
      <c r="D21" s="3">
        <v>1.52</v>
      </c>
      <c r="E21" s="3">
        <v>3.37</v>
      </c>
      <c r="F21" s="3">
        <v>0.95</v>
      </c>
      <c r="G21" s="3">
        <v>0.03</v>
      </c>
      <c r="H21" s="3">
        <v>0.01</v>
      </c>
      <c r="I21" s="3">
        <v>0.08</v>
      </c>
      <c r="J21" s="3">
        <v>0.03</v>
      </c>
      <c r="K21" s="3">
        <v>0.11</v>
      </c>
      <c r="L21" s="3">
        <v>1.93</v>
      </c>
      <c r="M21" s="3">
        <v>6.8</v>
      </c>
    </row>
    <row r="22" spans="1:13">
      <c r="A22">
        <v>2004</v>
      </c>
      <c r="B22" s="3">
        <v>2.5299999999999998</v>
      </c>
      <c r="C22" s="3">
        <v>5.63</v>
      </c>
      <c r="D22" s="3">
        <v>0.74</v>
      </c>
      <c r="E22" s="3">
        <v>0.22</v>
      </c>
      <c r="F22" s="3">
        <v>0.06</v>
      </c>
      <c r="G22" s="3">
        <v>0.01</v>
      </c>
      <c r="H22" s="3">
        <v>0.02</v>
      </c>
      <c r="I22" s="3">
        <v>0.02</v>
      </c>
      <c r="J22" s="3">
        <v>0.12</v>
      </c>
      <c r="K22" s="3">
        <v>3.78</v>
      </c>
      <c r="L22" s="3">
        <v>1.53</v>
      </c>
      <c r="M22" s="3">
        <v>6.76</v>
      </c>
    </row>
    <row r="23" spans="1:13">
      <c r="A23">
        <v>2005</v>
      </c>
      <c r="B23" s="3">
        <v>4.95</v>
      </c>
      <c r="C23" s="3">
        <v>4.82</v>
      </c>
      <c r="D23" s="3">
        <v>4.63</v>
      </c>
      <c r="E23" s="3">
        <v>1.84</v>
      </c>
      <c r="F23" s="3">
        <v>1.46</v>
      </c>
      <c r="G23" s="3">
        <v>0.5</v>
      </c>
      <c r="H23" s="3">
        <v>0.01</v>
      </c>
      <c r="I23" s="3">
        <v>0.01</v>
      </c>
      <c r="J23" s="3">
        <v>0.05</v>
      </c>
      <c r="K23" s="3">
        <v>0.25</v>
      </c>
      <c r="L23" s="3">
        <v>1.38</v>
      </c>
      <c r="M23" s="3">
        <v>8.33</v>
      </c>
    </row>
    <row r="24" spans="1:13">
      <c r="A24">
        <v>2006</v>
      </c>
      <c r="B24" s="3">
        <v>3.82</v>
      </c>
      <c r="C24" s="3">
        <v>2.27</v>
      </c>
      <c r="D24" s="3">
        <v>7.4</v>
      </c>
      <c r="E24" s="3">
        <v>4.84</v>
      </c>
      <c r="F24" s="3">
        <v>0.78</v>
      </c>
      <c r="G24" s="3">
        <v>0.01</v>
      </c>
      <c r="H24" s="3">
        <v>0.02</v>
      </c>
      <c r="I24" s="3">
        <v>0</v>
      </c>
      <c r="J24" s="3">
        <v>0</v>
      </c>
      <c r="K24" s="3">
        <v>0.37</v>
      </c>
      <c r="L24" s="3">
        <v>1.76</v>
      </c>
      <c r="M24" s="3">
        <v>3.34</v>
      </c>
    </row>
    <row r="25" spans="1:13">
      <c r="A25">
        <v>2007</v>
      </c>
      <c r="B25" s="3">
        <v>0.85</v>
      </c>
      <c r="C25" s="3">
        <v>4.5599999999999996</v>
      </c>
      <c r="D25" s="3">
        <v>0.43</v>
      </c>
      <c r="E25" s="3">
        <v>1.0900000000000001</v>
      </c>
      <c r="F25" s="3">
        <v>0.25</v>
      </c>
      <c r="G25" s="3">
        <v>0.01</v>
      </c>
      <c r="H25" s="3">
        <v>0.03</v>
      </c>
      <c r="I25" s="3">
        <v>0.03</v>
      </c>
      <c r="J25" s="3">
        <v>0.26</v>
      </c>
      <c r="K25" s="3">
        <v>1.45</v>
      </c>
      <c r="L25" s="3">
        <v>0.57999999999999996</v>
      </c>
      <c r="M25" s="3">
        <v>2.68</v>
      </c>
    </row>
    <row r="26" spans="1:13">
      <c r="A26">
        <v>2008</v>
      </c>
      <c r="B26" s="3">
        <v>8.89</v>
      </c>
      <c r="C26" s="3">
        <v>3.16</v>
      </c>
      <c r="D26" s="3">
        <v>0.25</v>
      </c>
      <c r="E26" s="3">
        <v>0.24</v>
      </c>
      <c r="F26" s="3">
        <v>0.02</v>
      </c>
      <c r="G26" s="3">
        <v>0</v>
      </c>
      <c r="H26" s="3">
        <v>0.01</v>
      </c>
      <c r="I26" s="3">
        <v>0.01</v>
      </c>
      <c r="J26" s="3">
        <v>0.01</v>
      </c>
      <c r="K26" s="3">
        <v>0.41</v>
      </c>
      <c r="L26" s="3">
        <v>2.1800000000000002</v>
      </c>
      <c r="M26" s="3">
        <v>2.4500000000000002</v>
      </c>
    </row>
    <row r="27" spans="1:13">
      <c r="A27">
        <v>2009</v>
      </c>
      <c r="B27" s="3">
        <v>1.43</v>
      </c>
      <c r="C27" s="3">
        <v>6.78</v>
      </c>
      <c r="D27" s="3">
        <v>2.5</v>
      </c>
      <c r="E27" s="3">
        <v>0.49</v>
      </c>
      <c r="F27" s="3">
        <v>0.75</v>
      </c>
      <c r="G27" s="3">
        <v>0.06</v>
      </c>
      <c r="H27" s="3">
        <v>0.01</v>
      </c>
      <c r="I27" s="3">
        <v>0.03</v>
      </c>
      <c r="J27" s="3">
        <v>0.2</v>
      </c>
      <c r="K27" s="3">
        <v>3.83</v>
      </c>
      <c r="L27" s="3">
        <v>0.34</v>
      </c>
      <c r="M27" s="3">
        <v>2.89</v>
      </c>
    </row>
    <row r="28" spans="1:13">
      <c r="A28">
        <v>2010</v>
      </c>
      <c r="B28" s="3">
        <v>6.74</v>
      </c>
      <c r="C28" s="3">
        <v>3.86</v>
      </c>
      <c r="D28" s="3">
        <v>2.4300000000000002</v>
      </c>
      <c r="E28" s="3">
        <v>3.46</v>
      </c>
      <c r="F28" s="3">
        <v>0.8</v>
      </c>
      <c r="G28" s="3">
        <v>0.03</v>
      </c>
      <c r="H28" s="3">
        <v>0</v>
      </c>
      <c r="I28" s="3">
        <v>0.02</v>
      </c>
      <c r="J28" s="3">
        <v>0.03</v>
      </c>
      <c r="K28" s="3">
        <v>1.42</v>
      </c>
      <c r="L28" s="3">
        <v>2.63</v>
      </c>
      <c r="M28" s="3">
        <v>6.6</v>
      </c>
    </row>
    <row r="29" spans="1:13">
      <c r="A29">
        <v>2011</v>
      </c>
      <c r="B29" s="3">
        <v>1.69</v>
      </c>
      <c r="C29" s="3">
        <v>4.45</v>
      </c>
      <c r="D29" s="3">
        <v>6.71</v>
      </c>
      <c r="E29" s="3">
        <v>0.44</v>
      </c>
      <c r="F29" s="3">
        <v>1.08</v>
      </c>
      <c r="G29" s="3">
        <v>1.49</v>
      </c>
      <c r="H29" s="3">
        <v>0.02</v>
      </c>
      <c r="I29" s="3">
        <v>0.02</v>
      </c>
      <c r="J29" s="3">
        <v>0.02</v>
      </c>
      <c r="K29" s="3">
        <v>1.33</v>
      </c>
      <c r="L29" s="3">
        <v>1.69</v>
      </c>
      <c r="M29" s="3">
        <v>0.15</v>
      </c>
    </row>
    <row r="30" spans="1:13">
      <c r="A30">
        <v>2012</v>
      </c>
      <c r="B30" s="3">
        <v>2.97</v>
      </c>
      <c r="C30" s="3">
        <v>0.62</v>
      </c>
      <c r="D30" s="3">
        <v>4.79</v>
      </c>
      <c r="E30" s="3">
        <v>2.7</v>
      </c>
      <c r="F30" s="3">
        <v>0.05</v>
      </c>
      <c r="G30" s="3">
        <v>0.1</v>
      </c>
      <c r="H30" s="3">
        <v>0.01</v>
      </c>
      <c r="I30" s="3">
        <v>0.01</v>
      </c>
      <c r="J30" s="3">
        <v>0</v>
      </c>
      <c r="K30" s="3">
        <v>0.82</v>
      </c>
      <c r="L30" s="3">
        <v>3.99</v>
      </c>
      <c r="M30" s="3">
        <v>6.81</v>
      </c>
    </row>
    <row r="31" spans="1:13">
      <c r="A31">
        <v>2013</v>
      </c>
      <c r="B31" s="3">
        <v>0.92</v>
      </c>
      <c r="C31" s="3">
        <v>0.55000000000000004</v>
      </c>
      <c r="D31" s="3">
        <v>0.61</v>
      </c>
      <c r="E31" s="3">
        <v>0.4</v>
      </c>
      <c r="F31" s="3">
        <v>0.08</v>
      </c>
      <c r="G31" s="3">
        <v>0.04</v>
      </c>
      <c r="H31" s="3">
        <v>0.05</v>
      </c>
      <c r="I31" s="3">
        <v>0.13</v>
      </c>
      <c r="J31" s="3">
        <v>0.24</v>
      </c>
    </row>
    <row r="32" spans="1:13">
      <c r="A32" s="1" t="s">
        <v>16</v>
      </c>
      <c r="B32" s="8">
        <f>AVERAGE(B6:B31)</f>
        <v>4.2411538461538454</v>
      </c>
      <c r="C32" s="8">
        <f t="shared" ref="C32:M32" si="0">AVERAGE(C6:C31)</f>
        <v>4.1488461538461543</v>
      </c>
      <c r="D32" s="8">
        <f t="shared" si="0"/>
        <v>3.0446153846153852</v>
      </c>
      <c r="E32" s="8">
        <f t="shared" si="0"/>
        <v>1.3992307692307691</v>
      </c>
      <c r="F32" s="8">
        <f t="shared" si="0"/>
        <v>0.74269230769230765</v>
      </c>
      <c r="G32" s="8">
        <f t="shared" si="0"/>
        <v>0.1965384615384615</v>
      </c>
      <c r="H32" s="8">
        <f t="shared" si="0"/>
        <v>1.7692307692307698E-2</v>
      </c>
      <c r="I32" s="8">
        <f t="shared" si="0"/>
        <v>4.8846153846153845E-2</v>
      </c>
      <c r="J32" s="8">
        <f t="shared" si="0"/>
        <v>0.13807692307692307</v>
      </c>
      <c r="K32" s="8">
        <f t="shared" si="0"/>
        <v>1.0444</v>
      </c>
      <c r="L32" s="8">
        <f t="shared" si="0"/>
        <v>2.1224000000000003</v>
      </c>
      <c r="M32" s="8">
        <f t="shared" si="0"/>
        <v>4.1072000000000006</v>
      </c>
    </row>
    <row r="33" spans="1:13">
      <c r="B33" s="3"/>
      <c r="C33" s="3"/>
      <c r="D33" s="4"/>
      <c r="E33" s="3"/>
    </row>
    <row r="34" spans="1:13">
      <c r="B34" s="3" t="s">
        <v>23</v>
      </c>
      <c r="C34" s="3" t="s">
        <v>24</v>
      </c>
      <c r="D34" s="12" t="s">
        <v>25</v>
      </c>
      <c r="E34" s="3" t="s">
        <v>26</v>
      </c>
      <c r="F34" s="3" t="s">
        <v>8</v>
      </c>
      <c r="G34" s="3" t="s">
        <v>9</v>
      </c>
      <c r="H34" s="3" t="s">
        <v>10</v>
      </c>
      <c r="I34" s="3" t="s">
        <v>27</v>
      </c>
      <c r="J34" s="3" t="s">
        <v>28</v>
      </c>
      <c r="K34" s="3" t="s">
        <v>29</v>
      </c>
      <c r="L34" s="3" t="s">
        <v>30</v>
      </c>
      <c r="M34" s="3" t="s">
        <v>31</v>
      </c>
    </row>
    <row r="35" spans="1:13">
      <c r="A35" t="s">
        <v>21</v>
      </c>
      <c r="B35" s="8">
        <v>4.2411538461538454</v>
      </c>
      <c r="C35" s="8">
        <v>4.1488461538461543</v>
      </c>
      <c r="D35" s="8">
        <v>3.0446153846153852</v>
      </c>
      <c r="E35" s="8">
        <v>1.3992307692307691</v>
      </c>
      <c r="F35" s="8">
        <v>0.74269230769230765</v>
      </c>
      <c r="G35" s="8">
        <v>0.1965384615384615</v>
      </c>
      <c r="H35" s="8">
        <v>1.7692307692307698E-2</v>
      </c>
      <c r="I35" s="8">
        <v>4.8846153846153845E-2</v>
      </c>
      <c r="J35" s="8">
        <v>0.13807692307692307</v>
      </c>
      <c r="K35" s="8">
        <v>1.0444</v>
      </c>
      <c r="L35" s="8">
        <v>2.1224000000000003</v>
      </c>
      <c r="M35" s="8">
        <v>4.1072000000000006</v>
      </c>
    </row>
    <row r="36" spans="1:13">
      <c r="A36" t="s">
        <v>22</v>
      </c>
      <c r="B36" s="13">
        <v>1.2969230769230771</v>
      </c>
      <c r="C36" s="13">
        <v>0.81769230769230772</v>
      </c>
      <c r="D36" s="15">
        <v>0.89884615384615385</v>
      </c>
      <c r="E36" s="13">
        <v>0.80884615384615388</v>
      </c>
      <c r="F36" s="13">
        <v>0.89000000000000012</v>
      </c>
      <c r="G36" s="13">
        <v>0.70230769230769241</v>
      </c>
      <c r="H36" s="13">
        <v>0.28961538461538455</v>
      </c>
      <c r="I36" s="15">
        <v>0.27423076923076917</v>
      </c>
      <c r="J36" s="13">
        <v>0.29346153846153844</v>
      </c>
      <c r="K36" s="14">
        <v>0.76919999999999988</v>
      </c>
      <c r="L36" s="14">
        <v>1.2532000000000001</v>
      </c>
      <c r="M36" s="14">
        <v>1.4975999999999998</v>
      </c>
    </row>
    <row r="37" spans="1:13">
      <c r="B37" s="3"/>
      <c r="C37" s="3"/>
      <c r="D37" s="4"/>
      <c r="E37" s="3"/>
      <c r="F37" s="3"/>
      <c r="G37" s="3"/>
      <c r="H37" s="3"/>
      <c r="I37" s="4"/>
      <c r="J37" s="3"/>
    </row>
    <row r="38" spans="1:13">
      <c r="B38" s="3"/>
      <c r="C38" s="3"/>
      <c r="D38" s="4"/>
      <c r="E38" s="3"/>
      <c r="F38" s="3"/>
      <c r="G38" s="3"/>
      <c r="H38" s="3"/>
      <c r="I38" s="4"/>
      <c r="J38" s="3"/>
    </row>
    <row r="39" spans="1:13">
      <c r="B39" s="3"/>
      <c r="C39" s="3"/>
      <c r="D39" s="4"/>
      <c r="E39" s="3"/>
      <c r="F39" s="3"/>
      <c r="G39" s="3"/>
      <c r="H39" s="3"/>
      <c r="I39" s="4"/>
      <c r="J39" s="3"/>
    </row>
    <row r="40" spans="1:13">
      <c r="B40" s="3"/>
      <c r="C40" s="3"/>
      <c r="D40" s="4"/>
      <c r="E40" s="3"/>
      <c r="F40" s="3"/>
      <c r="G40" s="3"/>
      <c r="H40" s="3"/>
      <c r="I40" s="4"/>
      <c r="J40" s="3"/>
    </row>
    <row r="41" spans="1:13">
      <c r="B41" s="3"/>
      <c r="C41" s="3"/>
      <c r="D41" s="4"/>
      <c r="E41" s="3"/>
      <c r="F41" s="3"/>
      <c r="G41" s="3"/>
      <c r="H41" s="3"/>
      <c r="I41" s="4"/>
      <c r="J41" s="3"/>
    </row>
    <row r="42" spans="1:13">
      <c r="B42" s="3"/>
      <c r="C42" s="3"/>
      <c r="D42" s="4"/>
      <c r="E42" s="3"/>
      <c r="F42" s="3"/>
      <c r="G42" s="3"/>
      <c r="H42" s="3"/>
      <c r="I42" s="4"/>
      <c r="J42" s="3"/>
    </row>
    <row r="43" spans="1:13">
      <c r="B43" s="3"/>
      <c r="C43" s="3"/>
      <c r="D43" s="4"/>
      <c r="E43" s="3"/>
      <c r="F43" s="3"/>
      <c r="G43" s="3"/>
      <c r="H43" s="3"/>
      <c r="I43" s="4"/>
      <c r="J43" s="3"/>
    </row>
    <row r="44" spans="1:13">
      <c r="B44" s="3"/>
      <c r="C44" s="3"/>
      <c r="D44" s="4"/>
      <c r="E44" s="3"/>
      <c r="F44" s="3"/>
      <c r="G44" s="3"/>
      <c r="H44" s="3"/>
      <c r="I44" s="4"/>
      <c r="J44" s="3"/>
    </row>
    <row r="45" spans="1:13">
      <c r="B45" s="3"/>
      <c r="C45" s="3"/>
      <c r="D45" s="4"/>
      <c r="E45" s="3"/>
      <c r="F45" s="3"/>
      <c r="G45" s="3"/>
      <c r="H45" s="3"/>
      <c r="I45" s="4"/>
      <c r="J45" s="3"/>
    </row>
    <row r="46" spans="1:13">
      <c r="B46" s="3"/>
      <c r="C46" s="3"/>
      <c r="D46" s="4"/>
      <c r="E46" s="3"/>
      <c r="F46" s="3"/>
      <c r="G46" s="3"/>
      <c r="H46" s="3"/>
      <c r="I46" s="4"/>
      <c r="J46" s="3"/>
    </row>
    <row r="47" spans="1:13">
      <c r="B47" s="3"/>
      <c r="C47" s="3"/>
      <c r="D47" s="4"/>
      <c r="E47" s="3"/>
      <c r="F47" s="3"/>
      <c r="G47" s="3"/>
      <c r="H47" s="3"/>
      <c r="I47" s="4"/>
      <c r="J47" s="3"/>
    </row>
    <row r="48" spans="1:13">
      <c r="B48" s="3"/>
      <c r="C48" s="3"/>
      <c r="D48" s="4"/>
      <c r="E48" s="3"/>
      <c r="F48" s="3"/>
      <c r="G48" s="3"/>
      <c r="H48" s="3"/>
      <c r="I48" s="4"/>
      <c r="J48" s="3"/>
    </row>
    <row r="49" spans="2:10">
      <c r="B49" s="3"/>
      <c r="C49" s="3"/>
      <c r="D49" s="4"/>
      <c r="E49" s="3"/>
      <c r="F49" s="3"/>
      <c r="G49" s="3"/>
      <c r="H49" s="3"/>
      <c r="I49" s="4"/>
      <c r="J49" s="3"/>
    </row>
    <row r="50" spans="2:10">
      <c r="B50" s="3"/>
      <c r="C50" s="3"/>
      <c r="D50" s="4"/>
      <c r="E50" s="3"/>
      <c r="F50" s="3"/>
      <c r="G50" s="3"/>
      <c r="H50" s="3"/>
      <c r="I50" s="4"/>
      <c r="J50" s="3"/>
    </row>
    <row r="51" spans="2:10">
      <c r="B51" s="3"/>
      <c r="C51" s="3"/>
      <c r="D51" s="4"/>
      <c r="E51" s="3"/>
      <c r="F51" s="3"/>
      <c r="G51" s="3"/>
      <c r="H51" s="3"/>
      <c r="I51" s="4"/>
      <c r="J51" s="3"/>
    </row>
    <row r="52" spans="2:10">
      <c r="B52" s="3"/>
      <c r="C52" s="3"/>
      <c r="D52" s="4"/>
      <c r="E52" s="3"/>
      <c r="F52" s="3"/>
      <c r="G52" s="3"/>
      <c r="H52" s="3"/>
      <c r="I52" s="4"/>
      <c r="J52" s="3"/>
    </row>
    <row r="53" spans="2:10">
      <c r="B53" s="3"/>
      <c r="C53" s="3"/>
      <c r="D53" s="4"/>
      <c r="E53" s="3"/>
      <c r="F53" s="3"/>
      <c r="G53" s="3"/>
      <c r="H53" s="3"/>
      <c r="I53" s="4"/>
      <c r="J53" s="3"/>
    </row>
    <row r="54" spans="2:10">
      <c r="B54" s="3"/>
      <c r="C54" s="3"/>
      <c r="D54" s="4"/>
      <c r="E54" s="3"/>
      <c r="F54" s="3"/>
      <c r="G54" s="3"/>
      <c r="H54" s="3"/>
      <c r="I54" s="4"/>
      <c r="J54" s="3"/>
    </row>
    <row r="55" spans="2:10">
      <c r="B55" s="3"/>
      <c r="C55" s="3"/>
      <c r="D55" s="4"/>
      <c r="E55" s="3"/>
      <c r="F55" s="3"/>
      <c r="G55" s="3"/>
      <c r="H55" s="3"/>
      <c r="I55" s="4"/>
      <c r="J55" s="3"/>
    </row>
    <row r="56" spans="2:10">
      <c r="B56" s="3"/>
      <c r="C56" s="3"/>
      <c r="D56" s="4"/>
      <c r="E56" s="3"/>
      <c r="F56" s="3"/>
      <c r="G56" s="3"/>
      <c r="H56" s="3"/>
      <c r="I56" s="4"/>
      <c r="J56" s="3"/>
    </row>
    <row r="57" spans="2:10">
      <c r="B57" s="3"/>
      <c r="C57" s="3"/>
      <c r="D57" s="4"/>
      <c r="E57" s="3"/>
      <c r="F57" s="3"/>
      <c r="G57" s="3"/>
      <c r="H57" s="3"/>
      <c r="I57" s="4"/>
      <c r="J57" s="3"/>
    </row>
    <row r="58" spans="2:10">
      <c r="B58" s="3"/>
      <c r="C58" s="3"/>
      <c r="D58" s="4"/>
      <c r="E58" s="3"/>
      <c r="F58" s="3"/>
      <c r="G58" s="3"/>
      <c r="H58" s="3"/>
      <c r="I58" s="4"/>
      <c r="J58" s="3"/>
    </row>
    <row r="59" spans="2:10">
      <c r="B59" s="3"/>
      <c r="C59" s="3"/>
      <c r="D59" s="4"/>
      <c r="E59" s="3"/>
      <c r="F59" s="3"/>
      <c r="G59" s="3"/>
      <c r="H59" s="3"/>
      <c r="I59" s="4"/>
      <c r="J59" s="3"/>
    </row>
    <row r="60" spans="2:10">
      <c r="B60" s="3"/>
      <c r="C60" s="3"/>
      <c r="D60" s="3"/>
      <c r="E60" s="4"/>
      <c r="F60" s="3"/>
      <c r="G60" s="3"/>
      <c r="H60" s="3"/>
      <c r="I60" s="4"/>
      <c r="J60" s="3"/>
    </row>
    <row r="61" spans="2:10">
      <c r="B61" s="3"/>
      <c r="C61" s="3"/>
      <c r="D61" s="4"/>
      <c r="E61" s="3"/>
      <c r="G61" s="3"/>
      <c r="H61" s="3"/>
      <c r="I61" s="4"/>
      <c r="J61" s="3"/>
    </row>
    <row r="62" spans="2:10">
      <c r="B62" s="3"/>
      <c r="C62" s="3"/>
      <c r="D62" s="4"/>
      <c r="E62" s="3"/>
      <c r="G62" s="3"/>
      <c r="H62" s="3"/>
      <c r="I62" s="4"/>
      <c r="J62" s="3"/>
    </row>
    <row r="63" spans="2:10">
      <c r="B63" s="3"/>
      <c r="C63" s="3"/>
      <c r="D63" s="4"/>
      <c r="E63" s="3"/>
      <c r="G63" s="3"/>
      <c r="H63" s="3"/>
      <c r="I63" s="4"/>
      <c r="J63" s="3"/>
    </row>
    <row r="64" spans="2:10">
      <c r="B64" s="3"/>
      <c r="C64" s="3"/>
      <c r="D64" s="4"/>
      <c r="E64" s="3"/>
      <c r="G64" s="3"/>
      <c r="H64" s="3"/>
      <c r="I64" s="4"/>
      <c r="J64" s="3"/>
    </row>
    <row r="65" spans="2:10">
      <c r="B65" s="3"/>
      <c r="C65" s="3"/>
      <c r="D65" s="4"/>
      <c r="E65" s="3"/>
      <c r="G65" s="3"/>
      <c r="H65" s="3"/>
      <c r="I65" s="4"/>
      <c r="J65" s="3"/>
    </row>
    <row r="66" spans="2:10">
      <c r="G66" s="3"/>
      <c r="H66" s="3"/>
      <c r="I66" s="4"/>
      <c r="J66" s="3"/>
    </row>
    <row r="67" spans="2:10">
      <c r="G67" s="3"/>
      <c r="H67" s="3"/>
      <c r="I67" s="4"/>
      <c r="J67" s="3"/>
    </row>
    <row r="68" spans="2:10">
      <c r="G68" s="3"/>
      <c r="H68" s="3"/>
      <c r="I68" s="4"/>
      <c r="J68" s="3"/>
    </row>
    <row r="69" spans="2:10">
      <c r="G69" s="3"/>
      <c r="H69" s="3"/>
      <c r="I69" s="4"/>
      <c r="J69" s="3"/>
    </row>
    <row r="70" spans="2:10">
      <c r="G70" s="3"/>
      <c r="H70" s="3"/>
      <c r="I70" s="4"/>
      <c r="J70" s="3"/>
    </row>
    <row r="71" spans="2:10">
      <c r="G71" s="3"/>
      <c r="H71" s="3"/>
      <c r="I71" s="4"/>
      <c r="J71" s="3"/>
    </row>
    <row r="72" spans="2:10">
      <c r="G72" s="3"/>
      <c r="H72" s="3"/>
    </row>
  </sheetData>
  <hyperlinks>
    <hyperlink ref="B1" r:id="rId1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0"/>
  <sheetViews>
    <sheetView workbookViewId="0">
      <selection activeCell="O14" sqref="O14"/>
    </sheetView>
  </sheetViews>
  <sheetFormatPr baseColWidth="10" defaultColWidth="8.83203125" defaultRowHeight="14" x14ac:dyDescent="0"/>
  <cols>
    <col min="1" max="1" width="16.33203125" customWidth="1"/>
    <col min="2" max="2" width="11.5" bestFit="1" customWidth="1"/>
  </cols>
  <sheetData>
    <row r="3" spans="1:13">
      <c r="A3" s="1" t="s">
        <v>20</v>
      </c>
      <c r="C3" t="s">
        <v>18</v>
      </c>
    </row>
    <row r="5" spans="1:13">
      <c r="A5" t="s">
        <v>2</v>
      </c>
      <c r="B5" s="2" t="s">
        <v>4</v>
      </c>
      <c r="C5" t="s">
        <v>5</v>
      </c>
      <c r="D5" t="s">
        <v>6</v>
      </c>
      <c r="E5" s="2" t="s">
        <v>7</v>
      </c>
      <c r="F5" t="s">
        <v>8</v>
      </c>
      <c r="G5" t="s">
        <v>9</v>
      </c>
      <c r="H5" s="2" t="s">
        <v>10</v>
      </c>
      <c r="I5" t="s">
        <v>11</v>
      </c>
      <c r="J5" t="s">
        <v>12</v>
      </c>
      <c r="K5" s="2" t="s">
        <v>13</v>
      </c>
      <c r="L5" t="s">
        <v>14</v>
      </c>
      <c r="M5" t="s">
        <v>15</v>
      </c>
    </row>
    <row r="6" spans="1:13">
      <c r="A6">
        <v>1988</v>
      </c>
      <c r="B6" s="9">
        <v>1.01</v>
      </c>
      <c r="C6" s="9">
        <v>7.0000000000000007E-2</v>
      </c>
      <c r="D6" s="9">
        <v>0.69</v>
      </c>
      <c r="E6" s="9">
        <v>1.19</v>
      </c>
      <c r="F6" s="9">
        <v>0.65</v>
      </c>
      <c r="G6" s="9">
        <v>0.66</v>
      </c>
      <c r="H6" s="9">
        <v>7.0000000000000007E-2</v>
      </c>
      <c r="I6" s="9">
        <v>0.01</v>
      </c>
      <c r="J6" s="9">
        <v>0.32</v>
      </c>
      <c r="K6" s="9">
        <v>0.04</v>
      </c>
      <c r="L6" s="9">
        <v>1.88</v>
      </c>
      <c r="M6" s="9">
        <v>0.63</v>
      </c>
    </row>
    <row r="7" spans="1:13">
      <c r="A7">
        <v>1989</v>
      </c>
      <c r="B7" s="9">
        <v>0.77</v>
      </c>
      <c r="C7" s="9">
        <v>1.1399999999999999</v>
      </c>
      <c r="D7" s="9">
        <v>1.76</v>
      </c>
      <c r="E7" s="9">
        <v>1.04</v>
      </c>
      <c r="F7" s="9">
        <v>0.93</v>
      </c>
      <c r="G7" s="9">
        <v>0.1</v>
      </c>
      <c r="H7" s="9">
        <v>7.0000000000000007E-2</v>
      </c>
      <c r="I7" s="9">
        <v>0.52</v>
      </c>
      <c r="J7" s="9">
        <v>0.04</v>
      </c>
      <c r="K7" s="9">
        <v>0.67</v>
      </c>
      <c r="L7" s="9">
        <v>1.04</v>
      </c>
      <c r="M7" s="9">
        <v>0.55000000000000004</v>
      </c>
    </row>
    <row r="8" spans="1:13">
      <c r="A8">
        <v>1990</v>
      </c>
      <c r="B8" s="9">
        <v>1.35</v>
      </c>
      <c r="C8" s="9">
        <v>0.41</v>
      </c>
      <c r="D8" s="9">
        <v>0.5</v>
      </c>
      <c r="E8" s="9">
        <v>0.82</v>
      </c>
      <c r="F8" s="9">
        <v>1.32</v>
      </c>
      <c r="G8" s="9">
        <v>0.43</v>
      </c>
      <c r="H8" s="9">
        <v>0.3</v>
      </c>
      <c r="I8" s="9">
        <v>1.23</v>
      </c>
      <c r="J8" s="9">
        <v>0.01</v>
      </c>
      <c r="K8" s="9">
        <v>1.1399999999999999</v>
      </c>
      <c r="L8" s="9">
        <v>0.41</v>
      </c>
      <c r="M8" s="9">
        <v>0.75</v>
      </c>
    </row>
    <row r="9" spans="1:13">
      <c r="A9">
        <v>1991</v>
      </c>
      <c r="B9" s="9">
        <v>0.54</v>
      </c>
      <c r="C9" s="9">
        <v>0.49</v>
      </c>
      <c r="D9" s="9">
        <v>1.5</v>
      </c>
      <c r="E9" s="9">
        <v>0.49</v>
      </c>
      <c r="F9" s="9">
        <v>1.34</v>
      </c>
      <c r="G9" s="9">
        <v>1.51</v>
      </c>
      <c r="H9" s="9">
        <v>0.26</v>
      </c>
      <c r="I9" s="9">
        <v>0.28999999999999998</v>
      </c>
      <c r="J9" s="9">
        <v>0.02</v>
      </c>
      <c r="K9" s="9">
        <v>0.71</v>
      </c>
      <c r="L9" s="9">
        <v>2.06</v>
      </c>
      <c r="M9" s="9">
        <v>0.65</v>
      </c>
    </row>
    <row r="10" spans="1:13">
      <c r="A10">
        <v>1992</v>
      </c>
      <c r="B10" s="9">
        <v>0.77</v>
      </c>
      <c r="C10" s="9">
        <v>1.24</v>
      </c>
      <c r="D10" s="9">
        <v>0.31</v>
      </c>
      <c r="E10" s="9">
        <v>1.39</v>
      </c>
      <c r="F10" s="9">
        <v>7.0000000000000007E-2</v>
      </c>
      <c r="G10" s="9">
        <v>0.99</v>
      </c>
      <c r="H10" s="9">
        <v>1.23</v>
      </c>
      <c r="I10" s="9">
        <v>0.39</v>
      </c>
      <c r="J10" s="9">
        <v>0.38</v>
      </c>
      <c r="K10" s="9">
        <v>0.64</v>
      </c>
      <c r="L10" s="9">
        <v>1.58</v>
      </c>
      <c r="M10" s="9">
        <v>1.72</v>
      </c>
    </row>
    <row r="11" spans="1:13">
      <c r="A11">
        <v>1993</v>
      </c>
      <c r="B11" s="9">
        <v>1.25</v>
      </c>
      <c r="C11" s="9">
        <v>0.71</v>
      </c>
      <c r="D11" s="9">
        <v>1.01</v>
      </c>
      <c r="E11" s="9">
        <v>1.21</v>
      </c>
      <c r="F11" s="9">
        <v>0.87</v>
      </c>
      <c r="G11" s="9">
        <v>0.81</v>
      </c>
      <c r="H11" s="9">
        <v>0.9</v>
      </c>
      <c r="I11" s="9">
        <v>0.49</v>
      </c>
      <c r="J11" s="9">
        <v>0.06</v>
      </c>
      <c r="K11" s="9">
        <v>0.18</v>
      </c>
      <c r="L11" s="9">
        <v>0.23</v>
      </c>
      <c r="M11" s="9">
        <v>1.31</v>
      </c>
    </row>
    <row r="12" spans="1:13">
      <c r="A12">
        <v>1994</v>
      </c>
      <c r="B12" s="9">
        <v>1.03</v>
      </c>
      <c r="C12" s="9">
        <v>0.83</v>
      </c>
      <c r="D12" s="9">
        <v>0.17</v>
      </c>
      <c r="E12" s="9">
        <v>0.85</v>
      </c>
      <c r="F12" s="9">
        <v>1.1100000000000001</v>
      </c>
      <c r="G12" s="9">
        <v>0.57999999999999996</v>
      </c>
      <c r="H12" s="9">
        <v>0.3</v>
      </c>
      <c r="I12" s="9">
        <v>0.09</v>
      </c>
      <c r="J12" s="9">
        <v>0.18</v>
      </c>
      <c r="K12" s="9">
        <v>1.68</v>
      </c>
      <c r="L12" s="9">
        <v>1.53</v>
      </c>
      <c r="M12" s="9">
        <v>1.44</v>
      </c>
    </row>
    <row r="13" spans="1:13">
      <c r="A13">
        <v>1995</v>
      </c>
      <c r="B13" s="9">
        <v>2.71</v>
      </c>
      <c r="C13" s="9">
        <v>0.81</v>
      </c>
      <c r="D13" s="9">
        <v>1.39</v>
      </c>
      <c r="E13" s="9">
        <v>1.48</v>
      </c>
      <c r="F13" s="9">
        <v>0.7</v>
      </c>
      <c r="G13" s="9">
        <v>1.06</v>
      </c>
      <c r="H13" s="9">
        <v>0.55000000000000004</v>
      </c>
      <c r="I13" s="9">
        <v>0.24</v>
      </c>
      <c r="J13" s="9">
        <v>0.81</v>
      </c>
      <c r="K13" s="9">
        <v>0.81</v>
      </c>
      <c r="L13" s="9">
        <v>1.95</v>
      </c>
      <c r="M13" s="9">
        <v>2.1800000000000002</v>
      </c>
    </row>
    <row r="14" spans="1:13">
      <c r="A14">
        <v>1996</v>
      </c>
      <c r="B14" s="9">
        <v>1.63</v>
      </c>
      <c r="C14" s="9">
        <v>1.88</v>
      </c>
      <c r="D14" s="9">
        <v>0.83</v>
      </c>
      <c r="E14" s="9">
        <v>0.84</v>
      </c>
      <c r="F14" s="9">
        <v>0.92</v>
      </c>
      <c r="G14" s="9">
        <v>0.39</v>
      </c>
      <c r="H14" s="9">
        <v>0.19</v>
      </c>
      <c r="I14" s="9">
        <v>0.02</v>
      </c>
      <c r="J14" s="9">
        <v>0.34</v>
      </c>
      <c r="K14" s="9">
        <v>1.33</v>
      </c>
      <c r="L14" s="9">
        <v>2.41</v>
      </c>
      <c r="M14" s="9">
        <v>4.16</v>
      </c>
    </row>
    <row r="15" spans="1:13">
      <c r="A15">
        <v>1997</v>
      </c>
      <c r="B15" s="9">
        <v>1.64</v>
      </c>
      <c r="C15" s="9">
        <v>0.67</v>
      </c>
      <c r="D15" s="9">
        <v>1.05</v>
      </c>
      <c r="E15" s="9">
        <v>0.71</v>
      </c>
      <c r="F15" s="9">
        <v>0.76</v>
      </c>
      <c r="G15" s="9">
        <v>0.76</v>
      </c>
      <c r="H15" s="9">
        <v>0.42</v>
      </c>
      <c r="I15" s="9">
        <v>0.17</v>
      </c>
      <c r="J15" s="9">
        <v>0.56000000000000005</v>
      </c>
      <c r="K15" s="9">
        <v>1.52</v>
      </c>
      <c r="L15" s="9">
        <v>1.1499999999999999</v>
      </c>
      <c r="M15" s="9">
        <v>0.49</v>
      </c>
    </row>
    <row r="16" spans="1:13">
      <c r="A16">
        <v>1998</v>
      </c>
      <c r="B16" s="9">
        <v>1.92</v>
      </c>
      <c r="C16" s="9">
        <v>1.4</v>
      </c>
      <c r="D16" s="9">
        <v>0.79</v>
      </c>
      <c r="E16" s="9">
        <v>0.33</v>
      </c>
      <c r="F16" s="9">
        <v>1.29</v>
      </c>
      <c r="G16" s="9">
        <v>0.37</v>
      </c>
      <c r="H16" s="9">
        <v>0.66</v>
      </c>
      <c r="I16" s="9">
        <v>0.15</v>
      </c>
      <c r="J16" s="9">
        <v>0.24</v>
      </c>
      <c r="K16" s="9">
        <v>0.2</v>
      </c>
      <c r="L16" s="9">
        <v>1.7</v>
      </c>
      <c r="M16" s="9">
        <v>1.33</v>
      </c>
    </row>
    <row r="17" spans="1:13">
      <c r="A17">
        <v>1999</v>
      </c>
      <c r="B17" s="9">
        <v>1.1599999999999999</v>
      </c>
      <c r="C17" s="9">
        <v>1.4</v>
      </c>
      <c r="D17" s="9">
        <v>0.3</v>
      </c>
      <c r="E17" s="9">
        <v>0.11</v>
      </c>
      <c r="F17" s="9">
        <v>0.5</v>
      </c>
      <c r="G17" s="9">
        <v>0.2</v>
      </c>
      <c r="H17" s="9">
        <v>0.2</v>
      </c>
      <c r="I17" s="9">
        <v>0.41</v>
      </c>
      <c r="J17" s="9">
        <v>0.01</v>
      </c>
      <c r="K17" s="9">
        <v>0.56000000000000005</v>
      </c>
      <c r="L17" s="9">
        <v>0.88</v>
      </c>
      <c r="M17" s="9">
        <v>0.63</v>
      </c>
    </row>
    <row r="18" spans="1:13">
      <c r="A18">
        <v>2000</v>
      </c>
      <c r="B18" s="9">
        <v>1.67</v>
      </c>
      <c r="C18" s="9">
        <v>1.59</v>
      </c>
      <c r="D18" s="9">
        <v>1.06</v>
      </c>
      <c r="E18" s="9">
        <v>0.47</v>
      </c>
      <c r="F18" s="9">
        <v>0.83</v>
      </c>
      <c r="G18" s="9">
        <v>0.44</v>
      </c>
      <c r="H18" s="9">
        <v>0.21</v>
      </c>
      <c r="I18" s="9">
        <v>0.01</v>
      </c>
      <c r="J18" s="9">
        <v>0.56999999999999995</v>
      </c>
      <c r="K18" s="9">
        <v>0.7</v>
      </c>
      <c r="L18" s="9">
        <v>1.05</v>
      </c>
      <c r="M18" s="9">
        <v>0.74</v>
      </c>
    </row>
    <row r="19" spans="1:13">
      <c r="A19">
        <v>2001</v>
      </c>
      <c r="B19" s="9">
        <v>0.6</v>
      </c>
      <c r="C19" s="9">
        <v>0.46</v>
      </c>
      <c r="D19" s="9">
        <v>0.96</v>
      </c>
      <c r="E19" s="9">
        <v>0.9</v>
      </c>
      <c r="F19" s="9">
        <v>0.23</v>
      </c>
      <c r="G19" s="9">
        <v>0.84</v>
      </c>
      <c r="H19" s="9">
        <v>0.11</v>
      </c>
      <c r="I19" s="9">
        <v>0.28000000000000003</v>
      </c>
      <c r="J19" s="9">
        <v>0.14000000000000001</v>
      </c>
      <c r="K19" s="9">
        <v>0.7</v>
      </c>
      <c r="L19" s="9">
        <v>2.06</v>
      </c>
      <c r="M19" s="9">
        <v>1.43</v>
      </c>
    </row>
    <row r="20" spans="1:13">
      <c r="A20">
        <v>2002</v>
      </c>
      <c r="B20" s="9">
        <v>0.62</v>
      </c>
      <c r="C20" s="9">
        <v>0.72</v>
      </c>
      <c r="D20" s="9">
        <v>0.44</v>
      </c>
      <c r="E20" s="9">
        <v>0.56000000000000005</v>
      </c>
      <c r="F20" s="9">
        <v>0.55000000000000004</v>
      </c>
      <c r="G20" s="9">
        <v>0.81</v>
      </c>
      <c r="H20" s="9">
        <v>0.17</v>
      </c>
      <c r="I20" s="9">
        <v>0.05</v>
      </c>
      <c r="J20" s="9">
        <v>0.06</v>
      </c>
      <c r="K20" s="9">
        <v>0.14000000000000001</v>
      </c>
      <c r="L20" s="9">
        <v>0.6</v>
      </c>
      <c r="M20" s="9">
        <v>2.88</v>
      </c>
    </row>
    <row r="21" spans="1:13">
      <c r="A21">
        <v>2003</v>
      </c>
      <c r="B21" s="9">
        <v>2.4900000000000002</v>
      </c>
      <c r="C21" s="9">
        <v>0.75</v>
      </c>
      <c r="D21" s="9">
        <v>0.71</v>
      </c>
      <c r="E21" s="9">
        <v>1.39</v>
      </c>
      <c r="F21" s="9">
        <v>0.32</v>
      </c>
      <c r="G21" s="9">
        <v>0.04</v>
      </c>
      <c r="H21" s="9">
        <v>0</v>
      </c>
      <c r="I21" s="9">
        <v>0.28999999999999998</v>
      </c>
      <c r="J21" s="9">
        <v>0.26</v>
      </c>
      <c r="K21" s="9">
        <v>0.34</v>
      </c>
      <c r="L21" s="9">
        <v>0.55000000000000004</v>
      </c>
      <c r="M21" s="9">
        <v>2.08</v>
      </c>
    </row>
    <row r="22" spans="1:13">
      <c r="A22">
        <v>2004</v>
      </c>
      <c r="B22" s="9">
        <v>1.71</v>
      </c>
      <c r="C22" s="9">
        <v>1.3</v>
      </c>
      <c r="D22" s="9">
        <v>0.49</v>
      </c>
      <c r="E22" s="9">
        <v>0.56999999999999995</v>
      </c>
      <c r="F22" s="9">
        <v>1.1399999999999999</v>
      </c>
      <c r="G22" s="9">
        <v>0.88</v>
      </c>
      <c r="H22" s="9">
        <v>0.18</v>
      </c>
      <c r="I22" s="9">
        <v>0.89</v>
      </c>
      <c r="J22" s="9">
        <v>0.25</v>
      </c>
      <c r="K22" s="9">
        <v>0.79</v>
      </c>
      <c r="L22" s="9">
        <v>0.44</v>
      </c>
      <c r="M22" s="9">
        <v>1</v>
      </c>
    </row>
    <row r="23" spans="1:13">
      <c r="A23">
        <v>2005</v>
      </c>
      <c r="B23" s="9">
        <v>0.84</v>
      </c>
      <c r="C23" s="9">
        <v>0.1</v>
      </c>
      <c r="D23" s="9">
        <v>0.82</v>
      </c>
      <c r="E23" s="9">
        <v>0.72</v>
      </c>
      <c r="F23" s="9">
        <v>1.36</v>
      </c>
      <c r="G23" s="9">
        <v>0.34</v>
      </c>
      <c r="H23" s="9">
        <v>0.21</v>
      </c>
      <c r="I23" s="9">
        <v>0.08</v>
      </c>
      <c r="J23" s="9">
        <v>0.24</v>
      </c>
      <c r="K23" s="9">
        <v>1</v>
      </c>
      <c r="L23" s="9">
        <v>1.5</v>
      </c>
      <c r="M23" s="9">
        <v>2.4300000000000002</v>
      </c>
    </row>
    <row r="24" spans="1:13">
      <c r="A24">
        <v>2006</v>
      </c>
      <c r="B24" s="9">
        <v>2.2599999999999998</v>
      </c>
      <c r="C24" s="9">
        <v>0.6</v>
      </c>
      <c r="D24" s="9">
        <v>0.67</v>
      </c>
      <c r="E24" s="9">
        <v>1.1000000000000001</v>
      </c>
      <c r="F24" s="9">
        <v>1.08</v>
      </c>
      <c r="G24" s="9">
        <v>1.06</v>
      </c>
      <c r="H24" s="9">
        <v>0.04</v>
      </c>
      <c r="I24" s="9">
        <v>0.01</v>
      </c>
      <c r="J24" s="9">
        <v>0.3</v>
      </c>
      <c r="K24" s="9">
        <v>0.48</v>
      </c>
      <c r="L24" s="9">
        <v>1.71</v>
      </c>
      <c r="M24" s="9">
        <v>2.2599999999999998</v>
      </c>
    </row>
    <row r="25" spans="1:13">
      <c r="A25">
        <v>2007</v>
      </c>
      <c r="B25" s="9">
        <v>0.41</v>
      </c>
      <c r="C25" s="9">
        <v>0.92</v>
      </c>
      <c r="D25" s="9">
        <v>0.57999999999999996</v>
      </c>
      <c r="E25" s="9">
        <v>0.43</v>
      </c>
      <c r="F25" s="9">
        <v>0.47</v>
      </c>
      <c r="G25" s="9">
        <v>0.5</v>
      </c>
      <c r="H25" s="9">
        <v>0.09</v>
      </c>
      <c r="I25" s="9">
        <v>0.2</v>
      </c>
      <c r="J25" s="9">
        <v>0.25</v>
      </c>
      <c r="K25" s="9">
        <v>0.7</v>
      </c>
      <c r="L25" s="9">
        <v>1.33</v>
      </c>
      <c r="M25" s="9">
        <v>1.22</v>
      </c>
    </row>
    <row r="26" spans="1:13">
      <c r="A26">
        <v>2008</v>
      </c>
      <c r="B26" s="9">
        <v>1.21</v>
      </c>
      <c r="C26" s="9">
        <v>0.5</v>
      </c>
      <c r="D26" s="9">
        <v>0.56999999999999995</v>
      </c>
      <c r="E26" s="9">
        <v>0.23</v>
      </c>
      <c r="F26" s="9">
        <v>0.43</v>
      </c>
      <c r="G26" s="9">
        <v>0.41</v>
      </c>
      <c r="H26" s="9">
        <v>0.06</v>
      </c>
      <c r="I26" s="9">
        <v>0.28999999999999998</v>
      </c>
      <c r="J26" s="9">
        <v>0.1</v>
      </c>
      <c r="K26" s="9">
        <v>0.33</v>
      </c>
      <c r="L26" s="9">
        <v>1.18</v>
      </c>
      <c r="M26" s="9">
        <v>1.3</v>
      </c>
    </row>
    <row r="27" spans="1:13">
      <c r="A27">
        <v>2009</v>
      </c>
      <c r="B27" s="9">
        <v>1.36</v>
      </c>
      <c r="C27" s="9">
        <v>0.83</v>
      </c>
      <c r="D27" s="9">
        <v>1.52</v>
      </c>
      <c r="E27" s="9">
        <v>0.52</v>
      </c>
      <c r="F27" s="9">
        <v>0.76</v>
      </c>
      <c r="G27" s="9">
        <v>0.34</v>
      </c>
      <c r="H27" s="9">
        <v>0.09</v>
      </c>
      <c r="I27" s="9">
        <v>0.21</v>
      </c>
      <c r="J27" s="9">
        <v>0.28999999999999998</v>
      </c>
      <c r="K27" s="9">
        <v>1.2</v>
      </c>
      <c r="L27" s="9">
        <v>0.84</v>
      </c>
      <c r="M27" s="9">
        <v>1.0900000000000001</v>
      </c>
    </row>
    <row r="28" spans="1:13">
      <c r="A28">
        <v>2010</v>
      </c>
      <c r="B28" s="9">
        <v>1.92</v>
      </c>
      <c r="C28" s="9">
        <v>1.02</v>
      </c>
      <c r="D28" s="9">
        <v>0.42</v>
      </c>
      <c r="E28" s="9">
        <v>0.84</v>
      </c>
      <c r="F28" s="9">
        <v>1.68</v>
      </c>
      <c r="G28" s="9">
        <v>1.36</v>
      </c>
      <c r="H28" s="9">
        <v>0.18</v>
      </c>
      <c r="I28" s="9">
        <v>0.06</v>
      </c>
      <c r="J28" s="9">
        <v>1.1100000000000001</v>
      </c>
      <c r="K28" s="9">
        <v>1.03</v>
      </c>
      <c r="L28" s="9">
        <v>1.25</v>
      </c>
      <c r="M28" s="9">
        <v>2.41</v>
      </c>
    </row>
    <row r="29" spans="1:13">
      <c r="A29">
        <v>2011</v>
      </c>
      <c r="B29" s="9">
        <v>1.1200000000000001</v>
      </c>
      <c r="C29" s="9">
        <v>0.52</v>
      </c>
      <c r="D29" s="9">
        <v>2.34</v>
      </c>
      <c r="E29" s="9">
        <v>0.73</v>
      </c>
      <c r="F29" s="9">
        <v>1.96</v>
      </c>
      <c r="G29" s="9">
        <v>0.49</v>
      </c>
      <c r="H29" s="9">
        <v>0.3</v>
      </c>
      <c r="I29" s="9">
        <v>0.03</v>
      </c>
      <c r="J29" s="9">
        <v>0.05</v>
      </c>
      <c r="K29" s="9">
        <v>0.83</v>
      </c>
      <c r="L29" s="9">
        <v>0.52</v>
      </c>
      <c r="M29" s="9">
        <v>0.63</v>
      </c>
    </row>
    <row r="30" spans="1:13">
      <c r="A30">
        <v>2012</v>
      </c>
      <c r="B30" s="9">
        <v>1.24</v>
      </c>
      <c r="C30" s="9">
        <v>0.7</v>
      </c>
      <c r="D30" s="9">
        <v>1.71</v>
      </c>
      <c r="E30" s="9">
        <v>1.33</v>
      </c>
      <c r="F30" s="9">
        <v>0.34</v>
      </c>
      <c r="G30" s="9">
        <v>1.57</v>
      </c>
      <c r="H30" s="9">
        <v>0.72</v>
      </c>
      <c r="I30" s="9">
        <v>0.02</v>
      </c>
      <c r="J30" s="9">
        <v>0.03</v>
      </c>
      <c r="K30" s="9">
        <v>1.51</v>
      </c>
      <c r="L30" s="9">
        <v>1.48</v>
      </c>
      <c r="M30" s="9">
        <v>2.13</v>
      </c>
    </row>
    <row r="31" spans="1:13">
      <c r="A31">
        <v>2013</v>
      </c>
      <c r="B31" s="9">
        <v>0.49</v>
      </c>
      <c r="C31" s="9">
        <v>0.2</v>
      </c>
      <c r="D31" s="9">
        <v>0.78</v>
      </c>
      <c r="E31" s="9">
        <v>0.78</v>
      </c>
      <c r="F31" s="9">
        <v>1.53</v>
      </c>
      <c r="G31" s="9">
        <v>1.32</v>
      </c>
      <c r="H31" s="9">
        <v>0.02</v>
      </c>
      <c r="I31" s="9">
        <v>0.7</v>
      </c>
      <c r="J31" s="9">
        <v>1.01</v>
      </c>
      <c r="K31" s="9"/>
      <c r="L31" s="9"/>
      <c r="M31" s="9"/>
    </row>
    <row r="32" spans="1:13">
      <c r="A32" s="1" t="s">
        <v>16</v>
      </c>
      <c r="B32" s="11">
        <f>AVERAGE(B6:B31)</f>
        <v>1.2969230769230771</v>
      </c>
      <c r="C32" s="11">
        <f t="shared" ref="C32:M32" si="0">AVERAGE(C6:C31)</f>
        <v>0.81769230769230772</v>
      </c>
      <c r="D32" s="11">
        <f t="shared" si="0"/>
        <v>0.89884615384615385</v>
      </c>
      <c r="E32" s="11">
        <f t="shared" si="0"/>
        <v>0.80884615384615388</v>
      </c>
      <c r="F32" s="11">
        <f t="shared" si="0"/>
        <v>0.89000000000000012</v>
      </c>
      <c r="G32" s="11">
        <f t="shared" si="0"/>
        <v>0.70230769230769241</v>
      </c>
      <c r="H32" s="11">
        <f t="shared" si="0"/>
        <v>0.28961538461538455</v>
      </c>
      <c r="I32" s="11">
        <f t="shared" si="0"/>
        <v>0.27423076923076917</v>
      </c>
      <c r="J32" s="11">
        <f t="shared" si="0"/>
        <v>0.29346153846153844</v>
      </c>
      <c r="K32" s="11">
        <f t="shared" si="0"/>
        <v>0.76919999999999988</v>
      </c>
      <c r="L32" s="11">
        <f t="shared" si="0"/>
        <v>1.2532000000000001</v>
      </c>
      <c r="M32" s="11">
        <f t="shared" si="0"/>
        <v>1.4975999999999998</v>
      </c>
    </row>
    <row r="33" spans="2:12">
      <c r="B33" s="9"/>
      <c r="C33" s="9"/>
      <c r="D33" s="10"/>
      <c r="E33" s="9"/>
      <c r="I33" s="9"/>
      <c r="J33" s="9"/>
      <c r="K33" s="10"/>
      <c r="L33" s="9"/>
    </row>
    <row r="34" spans="2:12">
      <c r="B34" s="9"/>
      <c r="C34" s="9"/>
      <c r="D34" s="10"/>
      <c r="E34" s="9"/>
      <c r="I34" s="9"/>
      <c r="J34" s="9"/>
      <c r="K34" s="10"/>
      <c r="L34" s="9"/>
    </row>
    <row r="35" spans="2:12">
      <c r="B35" s="9"/>
      <c r="C35" s="9"/>
      <c r="D35" s="10"/>
      <c r="E35" s="9"/>
      <c r="I35" s="9"/>
      <c r="J35" s="9"/>
      <c r="K35" s="10"/>
      <c r="L35" s="9"/>
    </row>
    <row r="36" spans="2:12">
      <c r="B36" s="9"/>
      <c r="C36" s="9"/>
      <c r="D36" s="10"/>
      <c r="E36" s="9"/>
      <c r="I36" s="9"/>
      <c r="J36" s="9"/>
      <c r="K36" s="10"/>
      <c r="L36" s="9"/>
    </row>
    <row r="37" spans="2:12">
      <c r="B37" s="9"/>
      <c r="C37" s="9"/>
      <c r="D37" s="10"/>
      <c r="E37" s="9"/>
      <c r="I37" s="9"/>
      <c r="J37" s="9"/>
      <c r="K37" s="10"/>
      <c r="L37" s="9"/>
    </row>
    <row r="38" spans="2:12">
      <c r="B38" s="9"/>
      <c r="C38" s="9"/>
      <c r="D38" s="10"/>
      <c r="E38" s="9"/>
      <c r="I38" s="9"/>
      <c r="J38" s="9"/>
      <c r="K38" s="10"/>
      <c r="L38" s="9"/>
    </row>
    <row r="39" spans="2:12">
      <c r="B39" s="9"/>
      <c r="C39" s="9"/>
      <c r="D39" s="10"/>
      <c r="E39" s="9"/>
      <c r="I39" s="9"/>
      <c r="J39" s="9"/>
      <c r="K39" s="10"/>
      <c r="L39" s="9"/>
    </row>
    <row r="40" spans="2:12">
      <c r="B40" s="9"/>
      <c r="C40" s="9"/>
      <c r="D40" s="10"/>
      <c r="E40" s="9"/>
      <c r="I40" s="9"/>
      <c r="J40" s="9"/>
      <c r="K40" s="10"/>
      <c r="L40" s="9"/>
    </row>
    <row r="41" spans="2:12">
      <c r="B41" s="9"/>
      <c r="C41" s="9"/>
      <c r="D41" s="10"/>
      <c r="E41" s="9"/>
      <c r="I41" s="9"/>
      <c r="J41" s="9"/>
      <c r="K41" s="10"/>
      <c r="L41" s="9"/>
    </row>
    <row r="42" spans="2:12">
      <c r="B42" s="9"/>
      <c r="C42" s="9"/>
      <c r="D42" s="10"/>
      <c r="E42" s="9"/>
      <c r="I42" s="9"/>
      <c r="J42" s="9"/>
      <c r="K42" s="10"/>
      <c r="L42" s="9"/>
    </row>
    <row r="43" spans="2:12">
      <c r="B43" s="9"/>
      <c r="C43" s="9"/>
      <c r="D43" s="10"/>
      <c r="E43" s="9"/>
      <c r="I43" s="9"/>
      <c r="J43" s="9"/>
      <c r="K43" s="10"/>
      <c r="L43" s="9"/>
    </row>
    <row r="44" spans="2:12">
      <c r="B44" s="9"/>
      <c r="C44" s="9"/>
      <c r="D44" s="10"/>
      <c r="E44" s="9"/>
      <c r="I44" s="9"/>
      <c r="J44" s="9"/>
      <c r="K44" s="10"/>
      <c r="L44" s="9"/>
    </row>
    <row r="45" spans="2:12">
      <c r="B45" s="9"/>
      <c r="C45" s="9"/>
      <c r="D45" s="10"/>
      <c r="E45" s="9"/>
      <c r="I45" s="9"/>
      <c r="J45" s="9"/>
      <c r="K45" s="10"/>
      <c r="L45" s="9"/>
    </row>
    <row r="46" spans="2:12">
      <c r="B46" s="9"/>
      <c r="C46" s="9"/>
      <c r="D46" s="10"/>
      <c r="E46" s="9"/>
      <c r="I46" s="9"/>
      <c r="J46" s="9"/>
      <c r="K46" s="10"/>
      <c r="L46" s="9"/>
    </row>
    <row r="47" spans="2:12">
      <c r="B47" s="9"/>
      <c r="C47" s="9"/>
      <c r="D47" s="10"/>
      <c r="E47" s="9"/>
      <c r="I47" s="9"/>
      <c r="J47" s="9"/>
      <c r="K47" s="10"/>
      <c r="L47" s="9"/>
    </row>
    <row r="48" spans="2:12">
      <c r="B48" s="9"/>
      <c r="C48" s="9"/>
      <c r="D48" s="10"/>
      <c r="E48" s="9"/>
      <c r="I48" s="9"/>
      <c r="J48" s="9"/>
      <c r="K48" s="10"/>
      <c r="L48" s="9"/>
    </row>
    <row r="49" spans="2:12">
      <c r="B49" s="9"/>
      <c r="C49" s="9"/>
      <c r="D49" s="10"/>
      <c r="E49" s="9"/>
      <c r="I49" s="9"/>
      <c r="J49" s="9"/>
      <c r="K49" s="10"/>
      <c r="L49" s="9"/>
    </row>
    <row r="50" spans="2:12">
      <c r="B50" s="9"/>
      <c r="C50" s="9"/>
      <c r="D50" s="10"/>
      <c r="E50" s="9"/>
      <c r="I50" s="9"/>
      <c r="J50" s="9"/>
      <c r="K50" s="10"/>
      <c r="L50" s="9"/>
    </row>
    <row r="51" spans="2:12">
      <c r="B51" s="9"/>
      <c r="C51" s="9"/>
      <c r="D51" s="10"/>
      <c r="E51" s="9"/>
      <c r="I51" s="9"/>
      <c r="J51" s="9"/>
      <c r="K51" s="10"/>
      <c r="L51" s="9"/>
    </row>
    <row r="52" spans="2:12">
      <c r="B52" s="9"/>
      <c r="C52" s="9"/>
      <c r="D52" s="10"/>
      <c r="E52" s="9"/>
      <c r="I52" s="9"/>
      <c r="J52" s="9"/>
      <c r="K52" s="10"/>
      <c r="L52" s="9"/>
    </row>
    <row r="53" spans="2:12">
      <c r="B53" s="9"/>
      <c r="C53" s="9"/>
      <c r="D53" s="10"/>
      <c r="E53" s="9"/>
      <c r="I53" s="9"/>
      <c r="J53" s="9"/>
      <c r="K53" s="10"/>
      <c r="L53" s="9"/>
    </row>
    <row r="54" spans="2:12">
      <c r="B54" s="9"/>
      <c r="C54" s="9"/>
      <c r="D54" s="10"/>
      <c r="E54" s="9"/>
      <c r="I54" s="9"/>
      <c r="J54" s="9"/>
      <c r="K54" s="10"/>
      <c r="L54" s="9"/>
    </row>
    <row r="55" spans="2:12">
      <c r="B55" s="9"/>
      <c r="C55" s="9"/>
      <c r="D55" s="10"/>
      <c r="E55" s="9"/>
      <c r="I55" s="9"/>
      <c r="J55" s="9"/>
      <c r="K55" s="10"/>
      <c r="L55" s="9"/>
    </row>
    <row r="56" spans="2:12">
      <c r="B56" s="9"/>
      <c r="C56" s="9"/>
      <c r="D56" s="10"/>
      <c r="E56" s="9"/>
      <c r="I56" s="9"/>
      <c r="J56" s="9"/>
      <c r="K56" s="10"/>
      <c r="L56" s="9"/>
    </row>
    <row r="57" spans="2:12">
      <c r="B57" s="9"/>
      <c r="C57" s="9"/>
      <c r="D57" s="10"/>
      <c r="E57" s="9"/>
      <c r="I57" s="9"/>
      <c r="J57" s="9"/>
      <c r="K57" s="10"/>
      <c r="L57" s="9"/>
    </row>
    <row r="58" spans="2:12">
      <c r="B58" s="9"/>
      <c r="C58" s="9"/>
      <c r="D58" s="10"/>
      <c r="E58" s="9"/>
      <c r="I58" s="9"/>
      <c r="J58" s="9"/>
      <c r="K58" s="10"/>
      <c r="L58" s="9"/>
    </row>
    <row r="59" spans="2:12">
      <c r="B59" s="9"/>
      <c r="C59" s="9"/>
      <c r="D59" s="10"/>
      <c r="E59" s="9"/>
    </row>
    <row r="60" spans="2:12">
      <c r="B60" s="9"/>
      <c r="C60" s="9"/>
      <c r="D60" s="10"/>
      <c r="E60" s="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opLeftCell="A22" workbookViewId="0">
      <selection activeCell="H30" sqref="H30"/>
    </sheetView>
  </sheetViews>
  <sheetFormatPr baseColWidth="10" defaultColWidth="11.5" defaultRowHeight="14" x14ac:dyDescent="0"/>
  <cols>
    <col min="2" max="2" width="21.5" style="16" bestFit="1" customWidth="1"/>
    <col min="3" max="3" width="22.1640625" style="16" bestFit="1" customWidth="1"/>
    <col min="4" max="4" width="24.5" style="17" bestFit="1" customWidth="1"/>
    <col min="5" max="5" width="25.6640625" style="18" customWidth="1"/>
    <col min="6" max="6" width="32.1640625" style="16" bestFit="1" customWidth="1"/>
  </cols>
  <sheetData>
    <row r="1" spans="1:6">
      <c r="A1" t="s">
        <v>32</v>
      </c>
      <c r="E1" s="19" t="s">
        <v>43</v>
      </c>
    </row>
    <row r="3" spans="1:6">
      <c r="A3" t="s">
        <v>34</v>
      </c>
      <c r="B3" s="16" t="s">
        <v>38</v>
      </c>
      <c r="C3" s="16" t="s">
        <v>39</v>
      </c>
      <c r="D3" s="17" t="s">
        <v>40</v>
      </c>
      <c r="E3" s="18" t="s">
        <v>41</v>
      </c>
      <c r="F3" s="16" t="s">
        <v>42</v>
      </c>
    </row>
    <row r="4" spans="1:6">
      <c r="A4" t="s">
        <v>33</v>
      </c>
    </row>
    <row r="5" spans="1:6">
      <c r="A5">
        <v>1992</v>
      </c>
      <c r="B5" s="16">
        <v>4000</v>
      </c>
      <c r="C5" s="16">
        <v>1387</v>
      </c>
      <c r="D5" s="17">
        <v>5546.4</v>
      </c>
      <c r="E5" s="18">
        <v>1.69</v>
      </c>
      <c r="F5" s="16">
        <v>9373</v>
      </c>
    </row>
    <row r="6" spans="1:6">
      <c r="A6">
        <v>1993</v>
      </c>
      <c r="B6" s="16">
        <v>3961</v>
      </c>
      <c r="C6" s="16">
        <v>1375</v>
      </c>
      <c r="D6" s="17">
        <v>5444.7</v>
      </c>
      <c r="E6" s="18">
        <v>1.77</v>
      </c>
      <c r="F6" s="16">
        <v>9637</v>
      </c>
    </row>
    <row r="7" spans="1:6">
      <c r="A7">
        <v>1994</v>
      </c>
      <c r="B7" s="16">
        <v>4037</v>
      </c>
      <c r="C7" s="16">
        <v>1527</v>
      </c>
      <c r="D7" s="17">
        <v>6164.6</v>
      </c>
      <c r="E7" s="18">
        <v>1.79</v>
      </c>
      <c r="F7" s="16">
        <v>11035</v>
      </c>
    </row>
    <row r="8" spans="1:6">
      <c r="A8">
        <v>1995</v>
      </c>
      <c r="B8" s="16">
        <v>3927</v>
      </c>
      <c r="C8" s="16">
        <v>1520</v>
      </c>
      <c r="D8" s="17">
        <v>5969</v>
      </c>
      <c r="E8" s="18">
        <v>1.61</v>
      </c>
      <c r="F8" s="16">
        <v>9610</v>
      </c>
    </row>
    <row r="9" spans="1:6">
      <c r="A9">
        <v>1996</v>
      </c>
      <c r="B9" s="16">
        <v>3997</v>
      </c>
      <c r="C9" s="16">
        <v>1400</v>
      </c>
      <c r="D9" s="17">
        <v>5596</v>
      </c>
      <c r="E9" s="18">
        <v>1.49</v>
      </c>
      <c r="F9" s="16">
        <v>8338</v>
      </c>
    </row>
    <row r="10" spans="1:6">
      <c r="A10">
        <v>1997</v>
      </c>
      <c r="B10" s="16">
        <v>3870</v>
      </c>
      <c r="C10" s="16">
        <v>1417</v>
      </c>
      <c r="D10" s="17">
        <v>5484.1</v>
      </c>
      <c r="E10" s="18">
        <v>1.41</v>
      </c>
      <c r="F10" s="16">
        <v>7733</v>
      </c>
    </row>
    <row r="11" spans="1:6">
      <c r="A11">
        <v>1998</v>
      </c>
      <c r="B11" s="16">
        <v>3909</v>
      </c>
      <c r="C11" s="16">
        <v>1159</v>
      </c>
      <c r="D11" s="17">
        <v>4529.3999999999996</v>
      </c>
      <c r="E11" s="18">
        <v>1.55</v>
      </c>
      <c r="F11" s="16">
        <v>7021</v>
      </c>
    </row>
    <row r="12" spans="1:6">
      <c r="A12">
        <v>1999</v>
      </c>
      <c r="B12" s="16">
        <v>3362</v>
      </c>
      <c r="C12" s="16">
        <v>1408</v>
      </c>
      <c r="D12" s="17">
        <v>4734</v>
      </c>
      <c r="E12" s="18">
        <v>1.61</v>
      </c>
      <c r="F12" s="16">
        <v>7622</v>
      </c>
    </row>
    <row r="13" spans="1:6">
      <c r="A13">
        <v>2000</v>
      </c>
      <c r="B13" s="16">
        <v>3321</v>
      </c>
      <c r="C13" s="16">
        <v>1484</v>
      </c>
      <c r="D13" s="17">
        <v>4929.8</v>
      </c>
      <c r="E13" s="18">
        <v>1.78</v>
      </c>
      <c r="F13" s="16">
        <v>8775</v>
      </c>
    </row>
    <row r="14" spans="1:6">
      <c r="A14">
        <v>2001</v>
      </c>
      <c r="B14" s="16">
        <v>3469</v>
      </c>
      <c r="C14" s="16">
        <v>1329</v>
      </c>
      <c r="D14" s="17">
        <v>4609.3</v>
      </c>
      <c r="E14" s="18">
        <v>1.59</v>
      </c>
      <c r="F14" s="16">
        <v>7329</v>
      </c>
    </row>
    <row r="15" spans="1:6">
      <c r="A15">
        <v>2002</v>
      </c>
      <c r="B15" s="16">
        <v>3399</v>
      </c>
      <c r="C15" s="16">
        <v>1624</v>
      </c>
      <c r="D15" s="17">
        <v>5519.6</v>
      </c>
      <c r="E15" s="18">
        <v>1.58</v>
      </c>
      <c r="F15" s="16">
        <v>8721</v>
      </c>
    </row>
    <row r="16" spans="1:6">
      <c r="A16">
        <v>2003</v>
      </c>
      <c r="B16" s="16">
        <v>3429</v>
      </c>
      <c r="C16" s="16">
        <v>1536</v>
      </c>
      <c r="D16" s="17">
        <v>5266.3</v>
      </c>
      <c r="E16" s="18">
        <v>1.62</v>
      </c>
      <c r="F16" s="16">
        <v>8531</v>
      </c>
    </row>
    <row r="17" spans="1:6">
      <c r="A17">
        <v>2004</v>
      </c>
      <c r="B17" s="16">
        <v>3253</v>
      </c>
      <c r="C17" s="16">
        <v>1588</v>
      </c>
      <c r="D17" s="17">
        <v>5165</v>
      </c>
      <c r="E17" s="18">
        <v>1.6</v>
      </c>
      <c r="F17" s="16">
        <v>8264</v>
      </c>
    </row>
    <row r="18" spans="1:6">
      <c r="A18">
        <v>2005</v>
      </c>
      <c r="B18" s="16">
        <v>2287</v>
      </c>
      <c r="C18" s="16">
        <v>1640</v>
      </c>
      <c r="D18" s="17">
        <v>5390.9</v>
      </c>
      <c r="E18" s="18">
        <v>1.63</v>
      </c>
      <c r="F18" s="16">
        <v>8787</v>
      </c>
    </row>
    <row r="19" spans="1:6">
      <c r="A19">
        <v>2006</v>
      </c>
      <c r="B19" s="16">
        <v>2797</v>
      </c>
      <c r="C19" s="16">
        <v>1613</v>
      </c>
      <c r="D19" s="17">
        <v>4510.3999999999996</v>
      </c>
      <c r="E19" s="18">
        <v>1.61</v>
      </c>
      <c r="F19" s="16">
        <v>7262</v>
      </c>
    </row>
    <row r="20" spans="1:6">
      <c r="A20">
        <v>2007</v>
      </c>
      <c r="B20" s="16">
        <v>2896</v>
      </c>
      <c r="C20" s="16">
        <v>1417</v>
      </c>
      <c r="D20" s="17">
        <v>4104.8999999999996</v>
      </c>
      <c r="E20" s="18">
        <v>2.77</v>
      </c>
      <c r="F20" s="16">
        <v>11371</v>
      </c>
    </row>
    <row r="21" spans="1:6">
      <c r="A21">
        <v>2008</v>
      </c>
      <c r="B21" s="16">
        <v>3933</v>
      </c>
      <c r="C21" s="16">
        <v>1841</v>
      </c>
      <c r="D21" s="17">
        <v>7239.8</v>
      </c>
      <c r="E21" s="18">
        <v>4</v>
      </c>
      <c r="F21" s="16">
        <v>28959</v>
      </c>
    </row>
    <row r="22" spans="1:6">
      <c r="A22">
        <v>2009</v>
      </c>
      <c r="B22" s="16">
        <v>4030</v>
      </c>
      <c r="C22" s="16">
        <v>1943</v>
      </c>
      <c r="D22" s="17">
        <v>7829.1</v>
      </c>
      <c r="E22" s="18">
        <v>3.75</v>
      </c>
      <c r="F22" s="16">
        <v>29359</v>
      </c>
    </row>
    <row r="23" spans="1:6">
      <c r="A23">
        <v>2010</v>
      </c>
      <c r="B23" s="16">
        <v>2331</v>
      </c>
      <c r="C23" s="16">
        <v>2129</v>
      </c>
      <c r="D23" s="17">
        <v>4962.6000000000004</v>
      </c>
      <c r="E23" s="18">
        <v>3.89</v>
      </c>
      <c r="F23" s="16">
        <v>19305</v>
      </c>
    </row>
    <row r="24" spans="1:6">
      <c r="A24">
        <v>2011</v>
      </c>
      <c r="B24" s="16">
        <v>2265</v>
      </c>
      <c r="C24" s="16">
        <v>2408</v>
      </c>
      <c r="D24" s="17">
        <v>5454.1</v>
      </c>
      <c r="E24" s="18">
        <v>2.72</v>
      </c>
      <c r="F24" s="16">
        <v>14835</v>
      </c>
    </row>
    <row r="25" spans="1:6">
      <c r="A25" t="s">
        <v>35</v>
      </c>
    </row>
    <row r="26" spans="1:6">
      <c r="A26">
        <v>1992</v>
      </c>
      <c r="B26" s="16">
        <v>7900</v>
      </c>
      <c r="C26" s="16">
        <v>1479</v>
      </c>
      <c r="D26" s="17">
        <v>11684</v>
      </c>
      <c r="E26" s="18">
        <v>1.86</v>
      </c>
      <c r="F26" s="16">
        <v>21732</v>
      </c>
    </row>
    <row r="27" spans="1:6">
      <c r="A27">
        <v>1993</v>
      </c>
      <c r="B27" s="16">
        <v>7900</v>
      </c>
      <c r="C27" s="16">
        <v>1500</v>
      </c>
      <c r="D27" s="17">
        <v>11850</v>
      </c>
      <c r="E27" s="18">
        <v>1.95</v>
      </c>
      <c r="F27" s="16">
        <v>23108</v>
      </c>
    </row>
    <row r="28" spans="1:6">
      <c r="A28">
        <v>1994</v>
      </c>
      <c r="B28" s="16">
        <v>8000</v>
      </c>
      <c r="C28" s="16">
        <v>1715</v>
      </c>
      <c r="D28" s="17">
        <v>13720</v>
      </c>
      <c r="E28" s="18">
        <v>1.96</v>
      </c>
      <c r="F28" s="16">
        <v>26891</v>
      </c>
    </row>
    <row r="29" spans="1:6">
      <c r="A29">
        <v>1995</v>
      </c>
      <c r="B29" s="16">
        <v>8641</v>
      </c>
      <c r="C29" s="16">
        <v>1595</v>
      </c>
      <c r="D29" s="17">
        <v>13782.4</v>
      </c>
      <c r="E29" s="18">
        <v>1.9</v>
      </c>
      <c r="F29" s="16">
        <v>26187</v>
      </c>
    </row>
    <row r="30" spans="1:6">
      <c r="A30">
        <v>1996</v>
      </c>
      <c r="B30" s="16">
        <v>8486</v>
      </c>
      <c r="C30" s="16">
        <v>1383</v>
      </c>
      <c r="D30" s="17">
        <v>11734.5</v>
      </c>
      <c r="E30" s="18">
        <v>1.81</v>
      </c>
      <c r="F30" s="16">
        <v>21239</v>
      </c>
    </row>
    <row r="31" spans="1:6">
      <c r="A31">
        <v>1997</v>
      </c>
      <c r="B31" s="16">
        <v>8352</v>
      </c>
      <c r="C31" s="16">
        <v>1625</v>
      </c>
      <c r="D31" s="17">
        <v>13572</v>
      </c>
      <c r="E31" s="18">
        <v>1.68</v>
      </c>
      <c r="F31" s="16">
        <v>22801</v>
      </c>
    </row>
    <row r="32" spans="1:6">
      <c r="A32">
        <v>1998</v>
      </c>
      <c r="B32" s="16">
        <v>6161</v>
      </c>
      <c r="C32" s="16">
        <v>1660</v>
      </c>
      <c r="D32" s="17">
        <v>10227</v>
      </c>
      <c r="E32" s="18">
        <v>1.98</v>
      </c>
      <c r="F32" s="16">
        <v>20250</v>
      </c>
    </row>
    <row r="33" spans="1:6">
      <c r="A33">
        <v>1999</v>
      </c>
      <c r="B33" s="16">
        <v>5822</v>
      </c>
      <c r="C33" s="16">
        <v>1730</v>
      </c>
      <c r="D33" s="17">
        <v>10072</v>
      </c>
      <c r="E33" s="18">
        <v>2.04</v>
      </c>
      <c r="F33" s="16">
        <v>20547</v>
      </c>
    </row>
    <row r="34" spans="1:6">
      <c r="A34">
        <v>2000</v>
      </c>
      <c r="B34" s="16">
        <v>5819</v>
      </c>
      <c r="C34" s="16">
        <v>1785</v>
      </c>
      <c r="D34" s="17">
        <v>10387</v>
      </c>
      <c r="E34" s="18">
        <v>2.2000000000000002</v>
      </c>
      <c r="F34" s="16">
        <v>22851</v>
      </c>
    </row>
    <row r="35" spans="1:6">
      <c r="A35">
        <v>2001</v>
      </c>
      <c r="B35" s="16">
        <v>6103</v>
      </c>
      <c r="C35" s="16">
        <v>1875</v>
      </c>
      <c r="D35" s="17">
        <v>11433.2</v>
      </c>
      <c r="E35" s="18">
        <v>2.15</v>
      </c>
      <c r="F35" s="16">
        <v>24603</v>
      </c>
    </row>
    <row r="36" spans="1:6">
      <c r="A36">
        <v>2002</v>
      </c>
      <c r="B36" s="16">
        <v>5577</v>
      </c>
      <c r="C36" s="16">
        <v>1692</v>
      </c>
      <c r="D36" s="17">
        <v>9438</v>
      </c>
      <c r="E36" s="18">
        <v>2.0699999999999998</v>
      </c>
      <c r="F36" s="16">
        <v>19537</v>
      </c>
    </row>
    <row r="37" spans="1:6">
      <c r="A37">
        <v>2003</v>
      </c>
      <c r="B37" s="16">
        <v>5748</v>
      </c>
      <c r="C37" s="16">
        <v>1626</v>
      </c>
      <c r="D37" s="17">
        <v>9347.6</v>
      </c>
      <c r="E37" s="18">
        <v>2.31</v>
      </c>
      <c r="F37" s="16">
        <v>21593</v>
      </c>
    </row>
    <row r="38" spans="1:6">
      <c r="A38">
        <v>2004</v>
      </c>
      <c r="B38" s="16">
        <v>5107</v>
      </c>
      <c r="C38" s="16">
        <v>1686</v>
      </c>
      <c r="D38" s="17">
        <v>8612</v>
      </c>
      <c r="E38" s="18">
        <v>2.31</v>
      </c>
      <c r="F38" s="16">
        <v>19894</v>
      </c>
    </row>
    <row r="39" spans="1:6">
      <c r="A39">
        <v>2005</v>
      </c>
      <c r="B39" s="16">
        <v>5163</v>
      </c>
      <c r="C39" s="16">
        <v>1560</v>
      </c>
      <c r="D39" s="17">
        <v>8054</v>
      </c>
      <c r="E39" s="18">
        <v>2.56</v>
      </c>
      <c r="F39" s="16">
        <v>20618</v>
      </c>
    </row>
    <row r="40" spans="1:6">
      <c r="A40">
        <v>2006</v>
      </c>
      <c r="B40" s="16">
        <v>5036</v>
      </c>
      <c r="C40" s="16">
        <v>1757</v>
      </c>
      <c r="D40" s="17">
        <v>8848.5</v>
      </c>
      <c r="E40" s="18">
        <v>2.6</v>
      </c>
      <c r="F40" s="16">
        <v>23045</v>
      </c>
    </row>
    <row r="41" spans="1:6">
      <c r="A41">
        <v>2007</v>
      </c>
      <c r="B41" s="16">
        <v>5270</v>
      </c>
      <c r="C41" s="16">
        <v>1811</v>
      </c>
      <c r="D41" s="17">
        <v>9542.7999999999993</v>
      </c>
      <c r="E41" s="18">
        <v>3.31</v>
      </c>
      <c r="F41" s="16">
        <v>31587</v>
      </c>
    </row>
    <row r="42" spans="1:6">
      <c r="A42">
        <v>2008</v>
      </c>
      <c r="B42" s="16">
        <v>6370</v>
      </c>
      <c r="C42" s="16">
        <v>1569</v>
      </c>
      <c r="D42" s="17">
        <v>9997.6</v>
      </c>
      <c r="E42" s="18">
        <v>3.8</v>
      </c>
      <c r="F42" s="16">
        <v>37991</v>
      </c>
    </row>
    <row r="43" spans="1:6">
      <c r="A43">
        <v>2009</v>
      </c>
      <c r="B43" s="16">
        <v>6108</v>
      </c>
      <c r="C43" s="16">
        <v>1948</v>
      </c>
      <c r="D43" s="17">
        <v>11896.7</v>
      </c>
      <c r="E43" s="18">
        <v>3.63</v>
      </c>
      <c r="F43" s="16">
        <v>43185</v>
      </c>
    </row>
    <row r="44" spans="1:6">
      <c r="A44">
        <v>2010</v>
      </c>
      <c r="B44" s="16">
        <v>4622</v>
      </c>
      <c r="C44" s="16">
        <v>1791</v>
      </c>
      <c r="D44" s="17">
        <v>8277.6</v>
      </c>
      <c r="E44" s="18">
        <v>3.96</v>
      </c>
      <c r="F44" s="16">
        <v>32779</v>
      </c>
    </row>
    <row r="45" spans="1:6">
      <c r="A45">
        <v>2011</v>
      </c>
      <c r="B45" s="16">
        <v>4202</v>
      </c>
      <c r="C45" s="16">
        <v>1908</v>
      </c>
      <c r="D45" s="17">
        <v>8019.4</v>
      </c>
      <c r="E45" s="18">
        <v>2.93</v>
      </c>
      <c r="F45" s="16">
        <v>23497</v>
      </c>
    </row>
    <row r="46" spans="1:6">
      <c r="A46" t="s">
        <v>36</v>
      </c>
    </row>
    <row r="47" spans="1:6">
      <c r="A47">
        <v>1992</v>
      </c>
      <c r="B47" s="16">
        <v>30366</v>
      </c>
      <c r="C47" s="16">
        <v>1881</v>
      </c>
      <c r="D47" s="17">
        <v>57106.3</v>
      </c>
      <c r="E47" s="18">
        <v>1.72</v>
      </c>
      <c r="F47" s="16">
        <v>98223</v>
      </c>
    </row>
    <row r="48" spans="1:6">
      <c r="A48">
        <v>1993</v>
      </c>
      <c r="B48" s="16">
        <v>31239</v>
      </c>
      <c r="C48" s="16">
        <v>1884</v>
      </c>
      <c r="D48" s="17">
        <v>58849</v>
      </c>
      <c r="E48" s="18">
        <v>1.72</v>
      </c>
      <c r="F48" s="16">
        <v>101220</v>
      </c>
    </row>
    <row r="49" spans="1:6">
      <c r="A49">
        <v>1994</v>
      </c>
      <c r="B49" s="16">
        <v>30375</v>
      </c>
      <c r="C49" s="16">
        <v>1800</v>
      </c>
      <c r="D49" s="17">
        <v>54675</v>
      </c>
      <c r="E49" s="18">
        <v>1.77</v>
      </c>
      <c r="F49" s="16">
        <v>96775</v>
      </c>
    </row>
    <row r="50" spans="1:6">
      <c r="A50">
        <v>1995</v>
      </c>
      <c r="B50" s="16">
        <v>30621</v>
      </c>
      <c r="C50" s="16">
        <v>1930</v>
      </c>
      <c r="D50" s="17">
        <v>59101</v>
      </c>
      <c r="E50" s="18">
        <v>1.68</v>
      </c>
      <c r="F50" s="16">
        <v>99290</v>
      </c>
    </row>
    <row r="51" spans="1:6">
      <c r="A51">
        <v>1996</v>
      </c>
      <c r="B51" s="16">
        <v>31678</v>
      </c>
      <c r="C51" s="16">
        <v>1820</v>
      </c>
      <c r="D51" s="17">
        <v>57640</v>
      </c>
      <c r="E51" s="18">
        <v>1.63</v>
      </c>
      <c r="F51" s="16">
        <v>93953</v>
      </c>
    </row>
    <row r="52" spans="1:6">
      <c r="A52">
        <v>1997</v>
      </c>
      <c r="B52" s="16">
        <v>31080</v>
      </c>
      <c r="C52" s="16">
        <v>1796</v>
      </c>
      <c r="D52" s="17">
        <v>55816</v>
      </c>
      <c r="E52" s="18">
        <v>1.6</v>
      </c>
      <c r="F52" s="16">
        <v>89306</v>
      </c>
    </row>
    <row r="53" spans="1:6">
      <c r="A53">
        <v>1998</v>
      </c>
      <c r="B53" s="16">
        <v>26573</v>
      </c>
      <c r="C53" s="16">
        <v>1686</v>
      </c>
      <c r="D53" s="17">
        <v>44791</v>
      </c>
      <c r="E53" s="18">
        <v>1.64</v>
      </c>
      <c r="F53" s="16">
        <v>73457</v>
      </c>
    </row>
    <row r="54" spans="1:6">
      <c r="A54">
        <v>1999</v>
      </c>
      <c r="B54" s="16">
        <v>25076</v>
      </c>
      <c r="C54" s="16">
        <v>1980</v>
      </c>
      <c r="D54" s="17">
        <v>49650</v>
      </c>
      <c r="E54" s="18">
        <v>1.63</v>
      </c>
      <c r="F54" s="16">
        <v>80930</v>
      </c>
    </row>
    <row r="55" spans="1:6">
      <c r="A55">
        <v>2000</v>
      </c>
      <c r="B55" s="16">
        <v>26980</v>
      </c>
      <c r="C55" s="16">
        <v>1937</v>
      </c>
      <c r="D55" s="17">
        <v>52260</v>
      </c>
      <c r="E55" s="18">
        <v>1.81</v>
      </c>
      <c r="F55" s="16">
        <v>94591</v>
      </c>
    </row>
    <row r="56" spans="1:6">
      <c r="A56">
        <v>2001</v>
      </c>
      <c r="B56" s="16">
        <v>26339</v>
      </c>
      <c r="C56" s="16">
        <v>1928</v>
      </c>
      <c r="D56" s="17">
        <v>50779.6</v>
      </c>
      <c r="E56" s="18">
        <v>1.81</v>
      </c>
      <c r="F56" s="16">
        <v>91911</v>
      </c>
    </row>
    <row r="57" spans="1:6">
      <c r="A57">
        <v>2002</v>
      </c>
      <c r="B57" s="16">
        <v>20333</v>
      </c>
      <c r="C57" s="16">
        <v>2133</v>
      </c>
      <c r="D57" s="17">
        <v>43379</v>
      </c>
      <c r="E57" s="18">
        <v>1.92</v>
      </c>
      <c r="F57" s="16">
        <v>83288</v>
      </c>
    </row>
    <row r="58" spans="1:6">
      <c r="A58">
        <v>2003</v>
      </c>
      <c r="B58" s="16">
        <v>19492</v>
      </c>
      <c r="C58" s="16">
        <v>2050</v>
      </c>
      <c r="D58" s="17">
        <v>39951.199999999997</v>
      </c>
      <c r="E58" s="18">
        <v>1.79</v>
      </c>
      <c r="F58" s="16">
        <v>71513</v>
      </c>
    </row>
    <row r="59" spans="1:6">
      <c r="A59">
        <v>2004</v>
      </c>
      <c r="B59" s="16">
        <v>19382</v>
      </c>
      <c r="C59" s="16">
        <v>2137</v>
      </c>
      <c r="D59" s="17">
        <v>41426.9</v>
      </c>
      <c r="E59" s="18">
        <v>1.83</v>
      </c>
      <c r="F59" s="16">
        <v>75811</v>
      </c>
    </row>
    <row r="60" spans="1:6">
      <c r="A60">
        <v>2005</v>
      </c>
      <c r="B60" s="16">
        <v>21013</v>
      </c>
      <c r="C60" s="16">
        <v>1878</v>
      </c>
      <c r="D60" s="17">
        <v>39469.599999999999</v>
      </c>
      <c r="E60" s="18">
        <v>1.86</v>
      </c>
      <c r="F60" s="16">
        <v>73413</v>
      </c>
    </row>
    <row r="61" spans="1:6">
      <c r="A61">
        <v>2006</v>
      </c>
      <c r="B61" s="16">
        <v>21532</v>
      </c>
      <c r="C61" s="16">
        <v>2058</v>
      </c>
      <c r="D61" s="17">
        <v>44312.9</v>
      </c>
      <c r="E61" s="18">
        <v>1.98</v>
      </c>
      <c r="F61" s="16">
        <v>88626</v>
      </c>
    </row>
    <row r="62" spans="1:6">
      <c r="A62">
        <v>2007</v>
      </c>
      <c r="B62" s="16">
        <v>22745</v>
      </c>
      <c r="C62" s="16">
        <v>2049</v>
      </c>
      <c r="D62" s="17">
        <v>46605.4</v>
      </c>
      <c r="E62" s="18">
        <v>2.94</v>
      </c>
      <c r="F62" s="16">
        <v>137020</v>
      </c>
    </row>
    <row r="63" spans="1:6">
      <c r="A63">
        <v>2008</v>
      </c>
      <c r="B63" s="16">
        <v>30595</v>
      </c>
      <c r="C63" s="16">
        <v>2072</v>
      </c>
      <c r="D63" s="17">
        <v>63392.7</v>
      </c>
      <c r="E63" s="18">
        <v>3.99</v>
      </c>
      <c r="F63" s="16">
        <v>252937</v>
      </c>
    </row>
    <row r="64" spans="1:6">
      <c r="A64">
        <v>2009</v>
      </c>
      <c r="B64" s="16">
        <v>29588</v>
      </c>
      <c r="C64" s="16">
        <v>2533</v>
      </c>
      <c r="D64" s="17">
        <v>74952.100000000006</v>
      </c>
      <c r="E64" s="18">
        <v>3.54</v>
      </c>
      <c r="F64" s="16">
        <v>265330</v>
      </c>
    </row>
    <row r="65" spans="1:6">
      <c r="A65">
        <v>2010</v>
      </c>
      <c r="B65" s="16">
        <v>24336</v>
      </c>
      <c r="C65" s="16">
        <v>2147</v>
      </c>
      <c r="D65" s="17">
        <v>52252.4</v>
      </c>
      <c r="E65" s="18">
        <v>3.11</v>
      </c>
      <c r="F65" s="16">
        <v>162505</v>
      </c>
    </row>
    <row r="66" spans="1:6">
      <c r="A66">
        <v>2011</v>
      </c>
      <c r="B66" s="16">
        <v>23320</v>
      </c>
      <c r="C66" s="16">
        <v>2200</v>
      </c>
      <c r="D66" s="17">
        <v>51308.1</v>
      </c>
      <c r="E66" s="18">
        <v>2.75</v>
      </c>
      <c r="F66" s="16">
        <v>141097</v>
      </c>
    </row>
    <row r="67" spans="1:6">
      <c r="A67" t="s">
        <v>37</v>
      </c>
    </row>
    <row r="68" spans="1:6">
      <c r="A68">
        <v>1992</v>
      </c>
      <c r="B68" s="16">
        <v>42266</v>
      </c>
      <c r="C68" s="16">
        <v>1759</v>
      </c>
      <c r="D68" s="17">
        <v>74336.7</v>
      </c>
      <c r="E68" s="18">
        <v>1.74</v>
      </c>
      <c r="F68" s="16">
        <v>129328</v>
      </c>
    </row>
    <row r="69" spans="1:6">
      <c r="A69">
        <v>1993</v>
      </c>
      <c r="B69" s="16">
        <v>43100</v>
      </c>
      <c r="C69" s="16">
        <v>1767</v>
      </c>
      <c r="D69" s="17">
        <v>76143.7</v>
      </c>
      <c r="E69" s="18">
        <v>1.76</v>
      </c>
      <c r="F69" s="16">
        <v>133965</v>
      </c>
    </row>
    <row r="70" spans="1:6">
      <c r="A70">
        <v>1994</v>
      </c>
      <c r="B70" s="16">
        <v>42412</v>
      </c>
      <c r="C70" s="16">
        <v>1758</v>
      </c>
      <c r="D70" s="17">
        <v>74559.600000000006</v>
      </c>
      <c r="E70" s="18">
        <v>1.81</v>
      </c>
      <c r="F70" s="16">
        <v>134701</v>
      </c>
    </row>
    <row r="71" spans="1:6">
      <c r="A71">
        <v>1995</v>
      </c>
      <c r="B71" s="16">
        <v>43189</v>
      </c>
      <c r="C71" s="16">
        <v>1826</v>
      </c>
      <c r="D71" s="17">
        <v>78852.399999999994</v>
      </c>
      <c r="E71" s="18">
        <v>1.71</v>
      </c>
      <c r="F71" s="16">
        <v>135087</v>
      </c>
    </row>
    <row r="72" spans="1:6">
      <c r="A72">
        <v>1996</v>
      </c>
      <c r="B72" s="16">
        <v>44161</v>
      </c>
      <c r="C72" s="16">
        <v>1698</v>
      </c>
      <c r="D72" s="17">
        <v>74970.5</v>
      </c>
      <c r="E72" s="18">
        <v>1.65</v>
      </c>
      <c r="F72" s="16">
        <v>123530</v>
      </c>
    </row>
    <row r="73" spans="1:6">
      <c r="A73">
        <v>1997</v>
      </c>
      <c r="B73" s="16">
        <v>43302</v>
      </c>
      <c r="C73" s="16">
        <v>1729</v>
      </c>
      <c r="D73" s="17">
        <v>74872.100000000006</v>
      </c>
      <c r="E73" s="18">
        <v>1.6</v>
      </c>
      <c r="F73" s="16">
        <v>119840</v>
      </c>
    </row>
    <row r="74" spans="1:6">
      <c r="A74">
        <v>1998</v>
      </c>
      <c r="B74" s="16">
        <v>36643</v>
      </c>
      <c r="C74" s="16">
        <v>1625</v>
      </c>
      <c r="D74" s="17">
        <v>59547.8</v>
      </c>
      <c r="E74" s="18">
        <v>1.69</v>
      </c>
      <c r="F74" s="16">
        <v>100728</v>
      </c>
    </row>
    <row r="75" spans="1:6">
      <c r="A75">
        <v>1999</v>
      </c>
      <c r="B75" s="16">
        <v>34260</v>
      </c>
      <c r="C75" s="16">
        <v>1881</v>
      </c>
      <c r="D75" s="17">
        <v>64456</v>
      </c>
      <c r="E75" s="18">
        <v>1.69</v>
      </c>
      <c r="F75" s="16">
        <v>109099</v>
      </c>
    </row>
    <row r="76" spans="1:6">
      <c r="A76">
        <v>2000</v>
      </c>
      <c r="B76" s="16">
        <v>36120</v>
      </c>
      <c r="C76" s="16">
        <v>1871</v>
      </c>
      <c r="D76" s="17">
        <v>67576.800000000003</v>
      </c>
      <c r="E76" s="18">
        <v>1.87</v>
      </c>
      <c r="F76" s="16">
        <v>126217</v>
      </c>
    </row>
    <row r="77" spans="1:6">
      <c r="A77">
        <v>2001</v>
      </c>
      <c r="B77" s="16">
        <v>35911</v>
      </c>
      <c r="C77" s="16">
        <v>1861</v>
      </c>
      <c r="D77" s="17">
        <v>66832.100000000006</v>
      </c>
      <c r="E77" s="18">
        <v>1.85</v>
      </c>
      <c r="F77" s="16">
        <v>123843</v>
      </c>
    </row>
    <row r="78" spans="1:6">
      <c r="A78">
        <v>2002</v>
      </c>
      <c r="B78" s="16">
        <v>29309</v>
      </c>
      <c r="C78" s="16">
        <v>1990</v>
      </c>
      <c r="D78" s="17">
        <v>58336.6</v>
      </c>
      <c r="E78" s="18">
        <v>1.91</v>
      </c>
      <c r="F78" s="16">
        <v>111546</v>
      </c>
    </row>
    <row r="79" spans="1:6">
      <c r="A79">
        <v>2003</v>
      </c>
      <c r="B79" s="16">
        <v>28669</v>
      </c>
      <c r="C79" s="16">
        <v>1903</v>
      </c>
      <c r="D79" s="17">
        <v>54565.1</v>
      </c>
      <c r="E79" s="18">
        <v>1.86</v>
      </c>
      <c r="F79" s="16">
        <v>101637</v>
      </c>
    </row>
    <row r="80" spans="1:6">
      <c r="A80">
        <v>2004</v>
      </c>
      <c r="B80" s="16">
        <v>27742</v>
      </c>
      <c r="C80" s="16">
        <v>1990</v>
      </c>
      <c r="D80" s="17">
        <v>55203.9</v>
      </c>
      <c r="E80" s="18">
        <v>1.88</v>
      </c>
      <c r="F80" s="16">
        <v>103969</v>
      </c>
    </row>
    <row r="81" spans="1:6">
      <c r="A81">
        <v>2005</v>
      </c>
      <c r="B81" s="16">
        <v>29463</v>
      </c>
      <c r="C81" s="16">
        <v>1796</v>
      </c>
      <c r="D81" s="17">
        <v>52914.5</v>
      </c>
      <c r="E81" s="18">
        <v>1.94</v>
      </c>
      <c r="F81" s="16">
        <v>102818</v>
      </c>
    </row>
    <row r="82" spans="1:6">
      <c r="A82">
        <v>2006</v>
      </c>
      <c r="B82" s="16">
        <v>29365</v>
      </c>
      <c r="C82" s="16">
        <v>1964</v>
      </c>
      <c r="D82" s="17">
        <v>57671.8</v>
      </c>
      <c r="E82" s="18">
        <v>2.0499999999999998</v>
      </c>
      <c r="F82" s="16">
        <v>118008</v>
      </c>
    </row>
    <row r="83" spans="1:6">
      <c r="A83">
        <v>2007</v>
      </c>
      <c r="B83" s="16">
        <v>30911</v>
      </c>
      <c r="C83" s="16">
        <v>1949</v>
      </c>
      <c r="D83" s="17">
        <v>60253.1</v>
      </c>
      <c r="E83" s="18">
        <v>2.99</v>
      </c>
      <c r="F83" s="16">
        <v>179978</v>
      </c>
    </row>
    <row r="84" spans="1:6">
      <c r="A84">
        <v>2008</v>
      </c>
      <c r="B84" s="16">
        <v>40898</v>
      </c>
      <c r="C84" s="16">
        <v>1971</v>
      </c>
      <c r="D84" s="17">
        <v>80630.100000000006</v>
      </c>
      <c r="E84" s="18">
        <v>3.97</v>
      </c>
      <c r="F84" s="16">
        <v>319886</v>
      </c>
    </row>
    <row r="85" spans="1:6">
      <c r="A85">
        <v>2009</v>
      </c>
      <c r="B85" s="16">
        <v>39726</v>
      </c>
      <c r="C85" s="16">
        <v>2383</v>
      </c>
      <c r="D85" s="17">
        <v>94677.9</v>
      </c>
      <c r="E85" s="18">
        <v>3.57</v>
      </c>
      <c r="F85" s="16">
        <v>337874</v>
      </c>
    </row>
    <row r="86" spans="1:6">
      <c r="A86">
        <v>2010</v>
      </c>
      <c r="B86" s="16">
        <v>31289</v>
      </c>
      <c r="C86" s="16">
        <v>2093</v>
      </c>
      <c r="D86" s="17">
        <v>65492.6</v>
      </c>
      <c r="E86" s="18">
        <v>3.28</v>
      </c>
      <c r="F86" s="16">
        <v>214589</v>
      </c>
    </row>
    <row r="87" spans="1:6">
      <c r="A87">
        <v>2011</v>
      </c>
      <c r="B87" s="16">
        <v>29787</v>
      </c>
      <c r="C87" s="16">
        <v>2175</v>
      </c>
      <c r="D87" s="17">
        <v>64781.599999999999</v>
      </c>
      <c r="E87" s="18">
        <v>2.77</v>
      </c>
      <c r="F87" s="16">
        <v>179429</v>
      </c>
    </row>
  </sheetData>
  <hyperlinks>
    <hyperlink ref="E1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1" sqref="H21"/>
    </sheetView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7</vt:i4>
      </vt:variant>
    </vt:vector>
  </HeadingPairs>
  <TitlesOfParts>
    <vt:vector size="13" baseType="lpstr">
      <vt:lpstr>CC Monthly Temp</vt:lpstr>
      <vt:lpstr>Yak Monthly Temp</vt:lpstr>
      <vt:lpstr>CC Precip</vt:lpstr>
      <vt:lpstr>Yak Precip</vt:lpstr>
      <vt:lpstr>National Hops Report</vt:lpstr>
      <vt:lpstr>Sheet1</vt:lpstr>
      <vt:lpstr>Temp Graph</vt:lpstr>
      <vt:lpstr>Precip Graph</vt:lpstr>
      <vt:lpstr>US Acres Harvested Graph</vt:lpstr>
      <vt:lpstr>US Yield Per Acre Graph</vt:lpstr>
      <vt:lpstr>US Hop Production Graph</vt:lpstr>
      <vt:lpstr>US Price Per Pound Graph</vt:lpstr>
      <vt:lpstr>US Value of Production Graph</vt:lpstr>
    </vt:vector>
  </TitlesOfParts>
  <Company>Cal Poly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Cafes Admin</dc:creator>
  <cp:lastModifiedBy>Brandon Spreafico</cp:lastModifiedBy>
  <cp:lastPrinted>2013-12-06T19:42:53Z</cp:lastPrinted>
  <dcterms:created xsi:type="dcterms:W3CDTF">2013-11-06T19:33:25Z</dcterms:created>
  <dcterms:modified xsi:type="dcterms:W3CDTF">2013-12-17T03:35:31Z</dcterms:modified>
</cp:coreProperties>
</file>