
<file path=[Content_Types].xml><?xml version="1.0" encoding="utf-8"?>
<Types xmlns="http://schemas.openxmlformats.org/package/2006/content-types">
  <Override PartName="/xl/comments2.xml" ContentType="application/vnd.openxmlformats-officedocument.spreadsheetml.comments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theme/theme1.xml" ContentType="application/vnd.openxmlformats-officedocument.theme+xml"/>
  <Override PartName="/xl/comments4.xml" ContentType="application/vnd.openxmlformats-officedocument.spreadsheetml.comments+xml"/>
  <Override PartName="/xl/worksheets/sheet4.xml" ContentType="application/vnd.openxmlformats-officedocument.spreadsheetml.worksheet+xml"/>
  <Default Extension="xml" ContentType="application/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comments1.xml" ContentType="application/vnd.openxmlformats-officedocument.spreadsheetml.comment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comments3.xml" ContentType="application/vnd.openxmlformats-officedocument.spreadsheetml.comments+xml"/>
  <Default Extension="vml" ContentType="application/vnd.openxmlformats-officedocument.vmlDrawing"/>
  <Override PartName="/xl/worksheets/sheet3.xml" ContentType="application/vnd.openxmlformats-officedocument.spreadsheetml.worksheet+xml"/>
  <Default Extension="rels" ContentType="application/vnd.openxmlformats-package.relationships+xml"/>
  <Default Extension="jpeg" ContentType="image/jpeg"/>
  <Override PartName="/xl/worksheets/sheet5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3120" yWindow="-100" windowWidth="23600" windowHeight="16140" tabRatio="500" activeTab="2"/>
  </bookViews>
  <sheets>
    <sheet name="Original Data" sheetId="2" r:id="rId1"/>
    <sheet name="Regressions Vince" sheetId="3" r:id="rId2"/>
    <sheet name="Regressions Jordan &amp; Vince" sheetId="5" r:id="rId3"/>
    <sheet name="Correlation" sheetId="4" r:id="rId4"/>
    <sheet name="Sheet6" sheetId="6" r:id="rId5"/>
  </sheets>
  <definedNames>
    <definedName name="_xlnm._FilterDatabase" localSheetId="1" hidden="1">'Regressions Vince'!$A$1:$U$52</definedName>
  </definedNames>
  <calcPr calcId="125725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P33" i="3"/>
  <c r="P7"/>
</calcChain>
</file>

<file path=xl/comments1.xml><?xml version="1.0" encoding="utf-8"?>
<comments xmlns="http://schemas.openxmlformats.org/spreadsheetml/2006/main">
  <authors>
    <author>Cafes</author>
  </authors>
  <commentList>
    <comment ref="F1" authorId="0">
      <text>
        <r>
          <rPr>
            <b/>
            <sz val="9"/>
            <color indexed="81"/>
            <rFont val="Tahoma"/>
            <family val="2"/>
          </rPr>
          <t>Cafes:</t>
        </r>
        <r>
          <rPr>
            <sz val="9"/>
            <color indexed="81"/>
            <rFont val="Tahoma"/>
            <family val="2"/>
          </rPr>
          <t xml:space="preserve">
Parker Rating?</t>
        </r>
      </text>
    </comment>
  </commentList>
</comments>
</file>

<file path=xl/comments2.xml><?xml version="1.0" encoding="utf-8"?>
<comments xmlns="http://schemas.openxmlformats.org/spreadsheetml/2006/main">
  <authors>
    <author>Cafes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Cafes:</t>
        </r>
        <r>
          <rPr>
            <sz val="9"/>
            <color indexed="81"/>
            <rFont val="Tahoma"/>
            <family val="2"/>
          </rPr>
          <t xml:space="preserve">
Parker Rating?</t>
        </r>
      </text>
    </comment>
  </commentList>
</comments>
</file>

<file path=xl/comments3.xml><?xml version="1.0" encoding="utf-8"?>
<comments xmlns="http://schemas.openxmlformats.org/spreadsheetml/2006/main">
  <authors>
    <author>Cafes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Cafes:</t>
        </r>
        <r>
          <rPr>
            <sz val="9"/>
            <color indexed="81"/>
            <rFont val="Tahoma"/>
            <family val="2"/>
          </rPr>
          <t xml:space="preserve">
Parker Rating?</t>
        </r>
      </text>
    </comment>
  </commentList>
</comments>
</file>

<file path=xl/comments4.xml><?xml version="1.0" encoding="utf-8"?>
<comments xmlns="http://schemas.openxmlformats.org/spreadsheetml/2006/main">
  <authors>
    <author>Cafes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Cafes:</t>
        </r>
        <r>
          <rPr>
            <sz val="9"/>
            <color indexed="81"/>
            <rFont val="Tahoma"/>
            <family val="2"/>
          </rPr>
          <t xml:space="preserve">
Parker Rating?</t>
        </r>
      </text>
    </comment>
  </commentList>
</comments>
</file>

<file path=xl/sharedStrings.xml><?xml version="1.0" encoding="utf-8"?>
<sst xmlns="http://schemas.openxmlformats.org/spreadsheetml/2006/main" count="493" uniqueCount="140">
  <si>
    <t xml:space="preserve"> Cabernet Sauvignon North Coast Dynamite 1999 </t>
  </si>
  <si>
    <t xml:space="preserve"> Cakebread </t>
  </si>
  <si>
    <t xml:space="preserve"> Beringer </t>
  </si>
  <si>
    <t xml:space="preserve"> Cabernet Sauvignon Knights Valley Appellation Collection 1999 </t>
  </si>
  <si>
    <t xml:space="preserve"> Buena Vista </t>
  </si>
  <si>
    <t xml:space="preserve"> Cabernet Sauvignon Carneros 1999 </t>
  </si>
  <si>
    <t xml:space="preserve"> Carneros </t>
  </si>
  <si>
    <t xml:space="preserve"> Cabernet Sauvignon Napa Valley Private Reserve 1999 </t>
  </si>
  <si>
    <t xml:space="preserve"> Blackstone </t>
  </si>
  <si>
    <t xml:space="preserve"> Cabernet Sauvignon California 1999 </t>
  </si>
  <si>
    <t xml:space="preserve"> Baron Herzog </t>
  </si>
  <si>
    <t xml:space="preserve"> Anderson's Conn Valley </t>
  </si>
  <si>
    <t xml:space="preserve"> Cabernet Sauvignon Napa Valley Estate Reserve 1999 </t>
  </si>
  <si>
    <t xml:space="preserve"> S. Anderson </t>
  </si>
  <si>
    <t xml:space="preserve"> Cabernet Sauvignon Stags Leap District SAV 1999 </t>
  </si>
  <si>
    <t xml:space="preserve"> Amberhill </t>
  </si>
  <si>
    <t xml:space="preserve"> Aquinas </t>
  </si>
  <si>
    <t xml:space="preserve"> Alexander Valley Vineyards </t>
  </si>
  <si>
    <t xml:space="preserve"> Cabernet Sauvignon Alexander Valley Wetzel Family Estate 1999 </t>
  </si>
  <si>
    <t xml:space="preserve"> Cabernet Sauvignon Stags Leap District Richard Chambers Vineyard 1999 </t>
  </si>
  <si>
    <t xml:space="preserve"> Beaulieu Vineyard </t>
  </si>
  <si>
    <t xml:space="preserve"> Cabernet Sauvignon California Coastal 1999 </t>
  </si>
  <si>
    <t xml:space="preserve"> Barnett </t>
  </si>
  <si>
    <t xml:space="preserve"> Cabernet Sauvignon Spring Mountain District 1999 </t>
  </si>
  <si>
    <t>Petite Foley</t>
    <phoneticPr fontId="1" type="noConversion"/>
  </si>
  <si>
    <t>Wine (N=50)</t>
    <phoneticPr fontId="1" type="noConversion"/>
  </si>
  <si>
    <t>Winery</t>
  </si>
  <si>
    <t>Year</t>
  </si>
  <si>
    <t>Price</t>
  </si>
  <si>
    <t>Rate</t>
  </si>
  <si>
    <t>Region</t>
    <phoneticPr fontId="1" type="noConversion"/>
  </si>
  <si>
    <t xml:space="preserve"> Robert Mondavi </t>
  </si>
  <si>
    <t xml:space="preserve"> Cabernet Sauvignon Napa Valley 1999 </t>
  </si>
  <si>
    <t xml:space="preserve"> Napa </t>
  </si>
  <si>
    <t xml:space="preserve"> Cabernet Sauvignon Napa Valley Reserve 1999 </t>
  </si>
  <si>
    <t xml:space="preserve"> Nickel &amp; Nickel </t>
  </si>
  <si>
    <t xml:space="preserve"> Cabernet Sauvignon Oakville Tench Vineyard 1999 </t>
  </si>
  <si>
    <t xml:space="preserve"> Murphy-Goode 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</si>
  <si>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</si>
  <si>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</si>
  <si>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</si>
  <si>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</si>
  <si>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</si>
  <si>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</si>
  <si>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</si>
  <si>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</si>
  <si>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</si>
  <si>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</si>
  <si>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</si>
  <si>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</si>
  <si>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</si>
  <si>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</si>
  <si>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</si>
  <si>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</si>
  <si>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</si>
  <si>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</si>
  <si>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</si>
  <si>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</si>
  <si>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</si>
  <si>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</si>
  <si>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</si>
  <si>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Up to Down</t>
  </si>
  <si>
    <t>Right to Left</t>
  </si>
  <si>
    <t>Font Change</t>
  </si>
  <si>
    <t>Yellow/Orange; 25% or Less</t>
  </si>
  <si>
    <t>Abstract/Realistic/Else</t>
  </si>
  <si>
    <t>Symmetry</t>
  </si>
  <si>
    <t>Use of Gold</t>
  </si>
  <si>
    <t>Price Regression</t>
  </si>
  <si>
    <t>Region</t>
  </si>
  <si>
    <t>Golden Mean</t>
  </si>
  <si>
    <t>Other California</t>
  </si>
  <si>
    <t>Rate Regression</t>
  </si>
  <si>
    <t>VIF=</t>
  </si>
  <si>
    <t>Yellow/Orange</t>
  </si>
  <si>
    <t>Correlation</t>
  </si>
  <si>
    <t>Top to Bottom</t>
  </si>
  <si>
    <t>Left to Right</t>
  </si>
  <si>
    <t>Name</t>
  </si>
  <si>
    <t>Vince</t>
  </si>
  <si>
    <t>Jordan</t>
  </si>
  <si>
    <t xml:space="preserve"> Cabernet Sauvignon Alexander Valley  1999 </t>
  </si>
  <si>
    <t xml:space="preserve"> Sonoma </t>
  </si>
  <si>
    <t xml:space="preserve"> Mount Veeder </t>
  </si>
  <si>
    <t xml:space="preserve"> Miner </t>
  </si>
  <si>
    <t xml:space="preserve"> Cabernet Sauvignon Oakville 1999 </t>
  </si>
  <si>
    <t xml:space="preserve"> Kendall-Jackson </t>
  </si>
  <si>
    <t xml:space="preserve"> Cabernet Sauvignon California Vintner's Reserve 1999 </t>
  </si>
  <si>
    <t xml:space="preserve"> Other California </t>
  </si>
  <si>
    <t xml:space="preserve"> Kenwood </t>
  </si>
  <si>
    <t xml:space="preserve"> Cabernet Sauvignon Sonoma Valley Jack London Vineyard 1999 </t>
  </si>
  <si>
    <t xml:space="preserve"> Guenoc </t>
  </si>
  <si>
    <t xml:space="preserve"> Cabernet Sauvignon Napa Valley Beckstoffer IV Vineyard Reserve 1999 </t>
  </si>
  <si>
    <t xml:space="preserve"> Guenoc </t>
    <phoneticPr fontId="5" type="noConversion"/>
  </si>
  <si>
    <t xml:space="preserve"> Victorian Claret North Coast 1999 </t>
  </si>
  <si>
    <t xml:space="preserve"> Justin </t>
  </si>
  <si>
    <t xml:space="preserve"> Cabernet Sauvignon Paso Robles 1999 </t>
  </si>
  <si>
    <t xml:space="preserve"> South Coast </t>
  </si>
  <si>
    <t xml:space="preserve"> Girard </t>
  </si>
  <si>
    <t xml:space="preserve"> Napa Valley 1999 </t>
  </si>
  <si>
    <t xml:space="preserve"> Geyser Peak </t>
  </si>
  <si>
    <t xml:space="preserve"> Alexandre Meritage Reserve Alexander Valley 1999 </t>
  </si>
  <si>
    <t xml:space="preserve"> Cabernet Sauvignon Sonoma County 1999 </t>
  </si>
  <si>
    <t xml:space="preserve"> Gallo of Sonoma </t>
  </si>
  <si>
    <t xml:space="preserve"> Cabernet Sauvignon Alexander Valley Barrelli Creek Vineyard 1999 </t>
  </si>
  <si>
    <t xml:space="preserve"> Forefathers </t>
  </si>
  <si>
    <t xml:space="preserve"> Cabernet Sauvignon Alexander Valley 1999 </t>
  </si>
  <si>
    <t xml:space="preserve"> Foppiano </t>
  </si>
  <si>
    <t xml:space="preserve"> Cabernet Sauvignon Russian River Valley 1999 </t>
  </si>
  <si>
    <t xml:space="preserve"> Dominus Estate </t>
  </si>
  <si>
    <t>Cabernet Sauvignon California 1999</t>
    <phoneticPr fontId="1" type="noConversion"/>
  </si>
  <si>
    <t>Other California</t>
    <phoneticPr fontId="1" type="noConversion"/>
  </si>
  <si>
    <t xml:space="preserve"> Dry Creek </t>
  </si>
  <si>
    <t xml:space="preserve"> Fetzer </t>
  </si>
  <si>
    <t xml:space="preserve"> Cabernet Sauvignon California Valley Oaks 1999 </t>
  </si>
  <si>
    <t xml:space="preserve"> Echelon </t>
  </si>
  <si>
    <t xml:space="preserve"> Cabernet Sauvignon California  1999 </t>
  </si>
  <si>
    <t xml:space="preserve"> Merlot Central Coast Five Rivers Ranch 1999 </t>
  </si>
  <si>
    <t>Font Change</t>
    <phoneticPr fontId="1" type="noConversion"/>
  </si>
  <si>
    <t>Abstract/Realistic/Else</t>
    <phoneticPr fontId="1" type="noConversion"/>
  </si>
  <si>
    <t>Symmetry</t>
    <phoneticPr fontId="1" type="noConversion"/>
  </si>
  <si>
    <t>Use of Gold</t>
    <phoneticPr fontId="1" type="noConversion"/>
  </si>
  <si>
    <t xml:space="preserve"> Flora Springs </t>
  </si>
  <si>
    <t xml:space="preserve"> Trilogy Napa Valley 1999 </t>
  </si>
  <si>
    <t xml:space="preserve"> Franciscan Oakville Estate </t>
  </si>
  <si>
    <t xml:space="preserve"> Magnificat Napa Valley 1999 </t>
  </si>
  <si>
    <t xml:space="preserve"> Francis Coppola Diamond Series </t>
  </si>
  <si>
    <t xml:space="preserve"> Cabernet Sauvignon California Black Label Claret 1999 </t>
  </si>
  <si>
    <t xml:space="preserve"> Darioush </t>
  </si>
  <si>
    <t xml:space="preserve"> Clos Pegase </t>
  </si>
  <si>
    <t xml:space="preserve"> Cabernet Sauvignon Napa Valley Palisades Vineyard 1999 </t>
  </si>
  <si>
    <t xml:space="preserve"> Chateau Souverain </t>
  </si>
  <si>
    <t xml:space="preserve"> Freemark Abbey </t>
  </si>
  <si>
    <t xml:space="preserve"> Clos Du Val </t>
  </si>
  <si>
    <t xml:space="preserve"> Cabernet Sauvignon Stags Leap District Palisade Vineyard 1999 </t>
  </si>
  <si>
    <t xml:space="preserve"> Cardinale </t>
  </si>
  <si>
    <t xml:space="preserve"> Napa-Sonoma Counties 1999 </t>
  </si>
  <si>
    <t xml:space="preserve"> Frei Brothers </t>
  </si>
  <si>
    <t xml:space="preserve"> Cabernet Sauvignon Alexander Valley Reserve 1999 </t>
  </si>
  <si>
    <t xml:space="preserve"> Carmenet </t>
  </si>
</sst>
</file>

<file path=xl/styles.xml><?xml version="1.0" encoding="utf-8"?>
<styleSheet xmlns="http://schemas.openxmlformats.org/spreadsheetml/2006/main">
  <fonts count="14">
    <font>
      <sz val="10"/>
      <name val="Verdana"/>
    </font>
    <font>
      <sz val="8"/>
      <name val="Verdana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name val="Times New Roman"/>
    </font>
    <font>
      <sz val="10"/>
      <name val="Arial"/>
    </font>
    <font>
      <sz val="12"/>
      <name val="Times New Roman"/>
    </font>
    <font>
      <i/>
      <sz val="10"/>
      <name val="Verdana"/>
    </font>
    <font>
      <b/>
      <sz val="10"/>
      <name val="Verdana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sz val="12"/>
      <name val="Times New Roman"/>
    </font>
    <font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/>
    <xf numFmtId="49" fontId="6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49" fontId="6" fillId="0" borderId="0" xfId="0" applyNumberFormat="1" applyFont="1" applyBorder="1" applyAlignment="1">
      <alignment horizontal="left"/>
    </xf>
    <xf numFmtId="0" fontId="4" fillId="0" borderId="0" xfId="0" applyFont="1"/>
    <xf numFmtId="0" fontId="6" fillId="0" borderId="0" xfId="0" applyFont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7" fillId="0" borderId="2" xfId="0" applyFont="1" applyFill="1" applyBorder="1" applyAlignment="1">
      <alignment horizontal="center"/>
    </xf>
    <xf numFmtId="0" fontId="8" fillId="0" borderId="0" xfId="0" applyFont="1"/>
    <xf numFmtId="1" fontId="9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1" fontId="10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2" xfId="0" applyFont="1" applyFill="1" applyBorder="1" applyAlignment="1">
      <alignment horizontal="centerContinuous"/>
    </xf>
    <xf numFmtId="0" fontId="10" fillId="0" borderId="0" xfId="0" applyFont="1" applyFill="1" applyBorder="1" applyAlignment="1"/>
    <xf numFmtId="0" fontId="10" fillId="0" borderId="1" xfId="0" applyFont="1" applyFill="1" applyBorder="1" applyAlignment="1"/>
    <xf numFmtId="0" fontId="11" fillId="0" borderId="2" xfId="0" applyFont="1" applyFill="1" applyBorder="1" applyAlignment="1">
      <alignment horizontal="center"/>
    </xf>
    <xf numFmtId="0" fontId="10" fillId="2" borderId="0" xfId="0" applyFont="1" applyFill="1" applyAlignment="1">
      <alignment horizontal="right"/>
    </xf>
    <xf numFmtId="0" fontId="10" fillId="2" borderId="0" xfId="0" applyFont="1" applyFill="1"/>
    <xf numFmtId="0" fontId="10" fillId="2" borderId="0" xfId="0" applyFont="1" applyFill="1" applyBorder="1" applyAlignment="1"/>
    <xf numFmtId="3" fontId="12" fillId="0" borderId="0" xfId="0" applyNumberFormat="1" applyFont="1" applyAlignment="1">
      <alignment horizontal="center"/>
    </xf>
    <xf numFmtId="1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/>
    <xf numFmtId="3" fontId="13" fillId="0" borderId="0" xfId="0" applyNumberFormat="1" applyFont="1" applyAlignment="1">
      <alignment horizontal="center"/>
    </xf>
    <xf numFmtId="1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Fill="1" applyBorder="1" applyAlignment="1"/>
    <xf numFmtId="0" fontId="13" fillId="0" borderId="1" xfId="0" applyFont="1" applyFill="1" applyBorder="1" applyAlignment="1"/>
    <xf numFmtId="0" fontId="13" fillId="2" borderId="0" xfId="0" applyFont="1" applyFill="1" applyBorder="1" applyAlignment="1"/>
    <xf numFmtId="0" fontId="13" fillId="0" borderId="2" xfId="0" applyFont="1" applyFill="1" applyBorder="1" applyAlignment="1">
      <alignment horizontal="centerContinuous"/>
    </xf>
    <xf numFmtId="0" fontId="13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47625</xdr:colOff>
      <xdr:row>53</xdr:row>
      <xdr:rowOff>9525</xdr:rowOff>
    </xdr:from>
    <xdr:to>
      <xdr:col>18</xdr:col>
      <xdr:colOff>0</xdr:colOff>
      <xdr:row>68</xdr:row>
      <xdr:rowOff>0</xdr:rowOff>
    </xdr:to>
    <xdr:sp macro="" textlink="">
      <xdr:nvSpPr>
        <xdr:cNvPr id="2" name="TextBox 1"/>
        <xdr:cNvSpPr txBox="1"/>
      </xdr:nvSpPr>
      <xdr:spPr>
        <a:xfrm>
          <a:off x="11715750" y="10220325"/>
          <a:ext cx="5829300" cy="2847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104775</xdr:colOff>
      <xdr:row>15</xdr:row>
      <xdr:rowOff>38100</xdr:rowOff>
    </xdr:from>
    <xdr:to>
      <xdr:col>15</xdr:col>
      <xdr:colOff>962025</xdr:colOff>
      <xdr:row>29</xdr:row>
      <xdr:rowOff>28575</xdr:rowOff>
    </xdr:to>
    <xdr:sp macro="" textlink="">
      <xdr:nvSpPr>
        <xdr:cNvPr id="2" name="TextBox 1"/>
        <xdr:cNvSpPr txBox="1"/>
      </xdr:nvSpPr>
      <xdr:spPr>
        <a:xfrm>
          <a:off x="9610725" y="2905125"/>
          <a:ext cx="6048375" cy="2657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2.vml"/><Relationship Id="rId3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Relationship Id="rId2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4.vml"/><Relationship Id="rId3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outlinePr applyStyles="1"/>
  </sheetPr>
  <dimension ref="A1:M51"/>
  <sheetViews>
    <sheetView topLeftCell="C1" workbookViewId="0">
      <selection activeCell="M21" sqref="M21"/>
    </sheetView>
  </sheetViews>
  <sheetFormatPr baseColWidth="10" defaultColWidth="8.7109375" defaultRowHeight="13"/>
  <cols>
    <col min="1" max="1" width="19" customWidth="1"/>
    <col min="2" max="2" width="40.140625" customWidth="1"/>
    <col min="3" max="3" width="14.140625" bestFit="1" customWidth="1"/>
    <col min="7" max="7" width="13" bestFit="1" customWidth="1"/>
    <col min="8" max="8" width="11.5703125" bestFit="1" customWidth="1"/>
    <col min="9" max="9" width="11.42578125" bestFit="1" customWidth="1"/>
    <col min="10" max="10" width="25.42578125" bestFit="1" customWidth="1"/>
    <col min="11" max="11" width="20.28515625" bestFit="1" customWidth="1"/>
    <col min="12" max="12" width="9.42578125" bestFit="1" customWidth="1"/>
    <col min="13" max="13" width="10.7109375" bestFit="1" customWidth="1"/>
  </cols>
  <sheetData>
    <row r="1" spans="1:13" ht="15">
      <c r="A1" s="1" t="s">
        <v>26</v>
      </c>
      <c r="B1" s="1" t="s">
        <v>25</v>
      </c>
      <c r="C1" s="2" t="s">
        <v>30</v>
      </c>
      <c r="D1" s="2" t="s">
        <v>27</v>
      </c>
      <c r="E1" s="3" t="s">
        <v>28</v>
      </c>
      <c r="F1" s="2" t="s">
        <v>29</v>
      </c>
      <c r="G1" s="4" t="s">
        <v>76</v>
      </c>
      <c r="H1" s="4" t="s">
        <v>77</v>
      </c>
      <c r="I1" s="4" t="s">
        <v>118</v>
      </c>
      <c r="J1" s="4" t="s">
        <v>64</v>
      </c>
      <c r="K1" s="4" t="s">
        <v>119</v>
      </c>
      <c r="L1" s="10" t="s">
        <v>120</v>
      </c>
      <c r="M1" s="10" t="s">
        <v>121</v>
      </c>
    </row>
    <row r="2" spans="1:13" ht="15">
      <c r="A2" s="6" t="s">
        <v>31</v>
      </c>
      <c r="B2" s="6" t="s">
        <v>32</v>
      </c>
      <c r="C2" s="7" t="s">
        <v>33</v>
      </c>
      <c r="D2" s="7">
        <v>2002</v>
      </c>
      <c r="E2" s="8">
        <v>30</v>
      </c>
      <c r="F2" s="7">
        <v>88</v>
      </c>
      <c r="G2" s="11">
        <v>1</v>
      </c>
      <c r="H2" s="11">
        <v>0</v>
      </c>
      <c r="I2" s="11">
        <v>0</v>
      </c>
      <c r="J2" s="11">
        <v>1</v>
      </c>
      <c r="K2" s="11">
        <v>0</v>
      </c>
      <c r="L2" s="11">
        <v>0</v>
      </c>
      <c r="M2" s="11">
        <v>0</v>
      </c>
    </row>
    <row r="3" spans="1:13" ht="15">
      <c r="A3" s="6" t="s">
        <v>31</v>
      </c>
      <c r="B3" s="6" t="s">
        <v>34</v>
      </c>
      <c r="C3" s="7" t="s">
        <v>33</v>
      </c>
      <c r="D3" s="7">
        <v>2002</v>
      </c>
      <c r="E3" s="8">
        <v>125</v>
      </c>
      <c r="F3" s="7">
        <v>94</v>
      </c>
      <c r="G3" s="11">
        <v>1</v>
      </c>
      <c r="H3" s="11">
        <v>0</v>
      </c>
      <c r="I3" s="11">
        <v>0</v>
      </c>
      <c r="J3" s="11">
        <v>1</v>
      </c>
      <c r="K3" s="11">
        <v>0</v>
      </c>
      <c r="L3" s="11">
        <v>0</v>
      </c>
      <c r="M3" s="11">
        <v>0</v>
      </c>
    </row>
    <row r="4" spans="1:13" ht="15">
      <c r="A4" s="6" t="s">
        <v>35</v>
      </c>
      <c r="B4" s="6" t="s">
        <v>36</v>
      </c>
      <c r="C4" s="7" t="s">
        <v>33</v>
      </c>
      <c r="D4" s="7">
        <v>2003</v>
      </c>
      <c r="E4" s="8">
        <v>65</v>
      </c>
      <c r="F4" s="7">
        <v>87</v>
      </c>
      <c r="G4" s="11">
        <v>0</v>
      </c>
      <c r="H4" s="11">
        <v>1</v>
      </c>
      <c r="I4" s="11">
        <v>1</v>
      </c>
      <c r="J4" s="11">
        <v>0</v>
      </c>
      <c r="K4" s="11">
        <v>0</v>
      </c>
      <c r="L4" s="11">
        <v>0</v>
      </c>
      <c r="M4" s="11">
        <v>1</v>
      </c>
    </row>
    <row r="5" spans="1:13" ht="15">
      <c r="A5" s="6" t="s">
        <v>37</v>
      </c>
      <c r="B5" s="6" t="s">
        <v>81</v>
      </c>
      <c r="C5" s="7" t="s">
        <v>82</v>
      </c>
      <c r="D5" s="7">
        <v>2001</v>
      </c>
      <c r="E5" s="8">
        <v>22</v>
      </c>
      <c r="F5" s="7">
        <v>84</v>
      </c>
      <c r="G5" s="11">
        <v>1</v>
      </c>
      <c r="H5" s="11">
        <v>0</v>
      </c>
      <c r="I5" s="11">
        <v>0</v>
      </c>
      <c r="J5" s="11">
        <v>1</v>
      </c>
      <c r="K5" s="11">
        <v>2</v>
      </c>
      <c r="L5" s="11">
        <v>0</v>
      </c>
      <c r="M5" s="11">
        <v>1</v>
      </c>
    </row>
    <row r="6" spans="1:13" ht="15">
      <c r="A6" s="6" t="s">
        <v>83</v>
      </c>
      <c r="B6" s="6" t="s">
        <v>32</v>
      </c>
      <c r="C6" s="7" t="s">
        <v>33</v>
      </c>
      <c r="D6" s="7">
        <v>2003</v>
      </c>
      <c r="E6" s="8">
        <v>40</v>
      </c>
      <c r="F6" s="7">
        <v>88</v>
      </c>
      <c r="G6" s="11">
        <v>1</v>
      </c>
      <c r="H6" s="11">
        <v>0</v>
      </c>
      <c r="I6" s="11">
        <v>0</v>
      </c>
      <c r="J6" s="11">
        <v>1</v>
      </c>
      <c r="K6" s="11">
        <v>1</v>
      </c>
      <c r="L6" s="11">
        <v>1</v>
      </c>
      <c r="M6" s="11">
        <v>1</v>
      </c>
    </row>
    <row r="7" spans="1:13" ht="15">
      <c r="A7" s="6" t="s">
        <v>84</v>
      </c>
      <c r="B7" s="6" t="s">
        <v>85</v>
      </c>
      <c r="C7" s="7" t="s">
        <v>33</v>
      </c>
      <c r="D7" s="7">
        <v>2002</v>
      </c>
      <c r="E7" s="8">
        <v>60</v>
      </c>
      <c r="F7" s="7">
        <v>92</v>
      </c>
      <c r="G7" s="11">
        <v>0</v>
      </c>
      <c r="H7" s="11">
        <v>0</v>
      </c>
      <c r="I7" s="11">
        <v>1</v>
      </c>
      <c r="J7" s="11">
        <v>1</v>
      </c>
      <c r="K7" s="11">
        <v>1</v>
      </c>
      <c r="L7" s="11">
        <v>1</v>
      </c>
      <c r="M7" s="11">
        <v>1</v>
      </c>
    </row>
    <row r="8" spans="1:13" ht="15">
      <c r="A8" s="6" t="s">
        <v>86</v>
      </c>
      <c r="B8" s="6" t="s">
        <v>87</v>
      </c>
      <c r="C8" s="7" t="s">
        <v>88</v>
      </c>
      <c r="D8" s="7">
        <v>2002</v>
      </c>
      <c r="E8" s="8">
        <v>16</v>
      </c>
      <c r="F8" s="7">
        <v>84</v>
      </c>
      <c r="G8" s="11">
        <v>0</v>
      </c>
      <c r="H8" s="11">
        <v>0</v>
      </c>
      <c r="I8" s="11">
        <v>1</v>
      </c>
      <c r="J8" s="11">
        <v>1</v>
      </c>
      <c r="K8" s="11">
        <v>0</v>
      </c>
      <c r="L8" s="11">
        <v>1</v>
      </c>
      <c r="M8" s="11">
        <v>0</v>
      </c>
    </row>
    <row r="9" spans="1:13" ht="15">
      <c r="A9" s="6" t="s">
        <v>89</v>
      </c>
      <c r="B9" s="6" t="s">
        <v>90</v>
      </c>
      <c r="C9" s="7" t="s">
        <v>82</v>
      </c>
      <c r="D9" s="7">
        <v>2002</v>
      </c>
      <c r="E9" s="8">
        <v>35</v>
      </c>
      <c r="F9" s="7">
        <v>83</v>
      </c>
      <c r="G9" s="11">
        <v>0</v>
      </c>
      <c r="H9" s="11">
        <v>0</v>
      </c>
      <c r="I9" s="11">
        <v>0</v>
      </c>
      <c r="J9" s="11">
        <v>1</v>
      </c>
      <c r="K9" s="11">
        <v>0</v>
      </c>
      <c r="L9" s="11">
        <v>1</v>
      </c>
      <c r="M9" s="11">
        <v>0</v>
      </c>
    </row>
    <row r="10" spans="1:13" ht="15">
      <c r="A10" s="6" t="s">
        <v>91</v>
      </c>
      <c r="B10" s="6" t="s">
        <v>92</v>
      </c>
      <c r="C10" s="7" t="s">
        <v>33</v>
      </c>
      <c r="D10" s="7">
        <v>2003</v>
      </c>
      <c r="E10" s="8">
        <v>55</v>
      </c>
      <c r="F10" s="7">
        <v>88</v>
      </c>
      <c r="G10" s="11">
        <v>1</v>
      </c>
      <c r="H10" s="11">
        <v>0</v>
      </c>
      <c r="I10" s="11">
        <v>0</v>
      </c>
      <c r="J10" s="11">
        <v>1</v>
      </c>
      <c r="K10" s="11">
        <v>0</v>
      </c>
      <c r="L10" s="11">
        <v>1</v>
      </c>
      <c r="M10" s="11">
        <v>1</v>
      </c>
    </row>
    <row r="11" spans="1:13" ht="15">
      <c r="A11" s="6" t="s">
        <v>93</v>
      </c>
      <c r="B11" s="6" t="s">
        <v>94</v>
      </c>
      <c r="C11" s="7" t="s">
        <v>88</v>
      </c>
      <c r="D11" s="7">
        <v>2003</v>
      </c>
      <c r="E11" s="8">
        <v>22</v>
      </c>
      <c r="F11" s="7">
        <v>84</v>
      </c>
      <c r="G11" s="11">
        <v>0</v>
      </c>
      <c r="H11" s="11">
        <v>0</v>
      </c>
      <c r="I11" s="11">
        <v>1</v>
      </c>
      <c r="J11" s="11">
        <v>1</v>
      </c>
      <c r="K11" s="11">
        <v>0</v>
      </c>
      <c r="L11" s="11">
        <v>0</v>
      </c>
      <c r="M11" s="11">
        <v>1</v>
      </c>
    </row>
    <row r="12" spans="1:13" ht="15">
      <c r="A12" s="6" t="s">
        <v>95</v>
      </c>
      <c r="B12" s="6" t="s">
        <v>96</v>
      </c>
      <c r="C12" s="7" t="s">
        <v>97</v>
      </c>
      <c r="D12" s="7">
        <v>2002</v>
      </c>
      <c r="E12" s="8">
        <v>23</v>
      </c>
      <c r="F12" s="7">
        <v>91</v>
      </c>
      <c r="G12" s="11">
        <v>0</v>
      </c>
      <c r="H12" s="11">
        <v>1</v>
      </c>
      <c r="I12" s="11">
        <v>1</v>
      </c>
      <c r="J12" s="11">
        <v>1</v>
      </c>
      <c r="K12" s="11">
        <v>0</v>
      </c>
      <c r="L12" s="11">
        <v>0</v>
      </c>
      <c r="M12" s="11">
        <v>0</v>
      </c>
    </row>
    <row r="13" spans="1:13" ht="15">
      <c r="A13" s="6" t="s">
        <v>98</v>
      </c>
      <c r="B13" s="6" t="s">
        <v>99</v>
      </c>
      <c r="C13" s="7" t="s">
        <v>33</v>
      </c>
      <c r="D13" s="7">
        <v>2002</v>
      </c>
      <c r="E13" s="8">
        <v>40</v>
      </c>
      <c r="F13" s="7">
        <v>91</v>
      </c>
      <c r="G13" s="11">
        <v>1</v>
      </c>
      <c r="H13" s="11">
        <v>0</v>
      </c>
      <c r="I13" s="11">
        <v>1</v>
      </c>
      <c r="J13" s="11">
        <v>1</v>
      </c>
      <c r="K13" s="11">
        <v>2</v>
      </c>
      <c r="L13" s="11">
        <v>1</v>
      </c>
      <c r="M13" s="11">
        <v>0</v>
      </c>
    </row>
    <row r="14" spans="1:13" ht="15">
      <c r="A14" s="6" t="s">
        <v>100</v>
      </c>
      <c r="B14" s="6" t="s">
        <v>101</v>
      </c>
      <c r="C14" s="7" t="s">
        <v>82</v>
      </c>
      <c r="D14" s="7">
        <v>2003</v>
      </c>
      <c r="E14" s="8">
        <v>45</v>
      </c>
      <c r="F14" s="7">
        <v>87</v>
      </c>
      <c r="G14" s="11">
        <v>1</v>
      </c>
      <c r="H14" s="11">
        <v>0</v>
      </c>
      <c r="I14" s="11">
        <v>0</v>
      </c>
      <c r="J14" s="11">
        <v>1</v>
      </c>
      <c r="K14" s="11">
        <v>2</v>
      </c>
      <c r="L14" s="11">
        <v>1</v>
      </c>
      <c r="M14" s="11">
        <v>1</v>
      </c>
    </row>
    <row r="15" spans="1:13" ht="15">
      <c r="A15" s="6" t="s">
        <v>100</v>
      </c>
      <c r="B15" s="6" t="s">
        <v>102</v>
      </c>
      <c r="C15" s="7" t="s">
        <v>82</v>
      </c>
      <c r="D15" s="7">
        <v>2002</v>
      </c>
      <c r="E15" s="8">
        <v>17</v>
      </c>
      <c r="F15" s="7">
        <v>83</v>
      </c>
      <c r="G15" s="11">
        <v>0</v>
      </c>
      <c r="H15" s="11">
        <v>0</v>
      </c>
      <c r="I15" s="11">
        <v>0</v>
      </c>
      <c r="J15" s="11">
        <v>1</v>
      </c>
      <c r="K15" s="11">
        <v>2</v>
      </c>
      <c r="L15" s="11">
        <v>1</v>
      </c>
      <c r="M15" s="11">
        <v>1</v>
      </c>
    </row>
    <row r="16" spans="1:13" ht="15">
      <c r="A16" s="6" t="s">
        <v>103</v>
      </c>
      <c r="B16" s="6" t="s">
        <v>104</v>
      </c>
      <c r="C16" s="7" t="s">
        <v>82</v>
      </c>
      <c r="D16" s="7">
        <v>2003</v>
      </c>
      <c r="E16" s="8">
        <v>30</v>
      </c>
      <c r="F16" s="7">
        <v>85</v>
      </c>
      <c r="G16" s="11">
        <v>1</v>
      </c>
      <c r="H16" s="11">
        <v>0</v>
      </c>
      <c r="I16" s="11">
        <v>1</v>
      </c>
      <c r="J16" s="11">
        <v>0</v>
      </c>
      <c r="K16" s="11">
        <v>2</v>
      </c>
      <c r="L16" s="11">
        <v>1</v>
      </c>
      <c r="M16" s="11">
        <v>1</v>
      </c>
    </row>
    <row r="17" spans="1:13" ht="15">
      <c r="A17" s="6" t="s">
        <v>105</v>
      </c>
      <c r="B17" s="6" t="s">
        <v>106</v>
      </c>
      <c r="C17" s="7" t="s">
        <v>82</v>
      </c>
      <c r="D17" s="7">
        <v>2002</v>
      </c>
      <c r="E17" s="8">
        <v>35</v>
      </c>
      <c r="F17" s="7">
        <v>92</v>
      </c>
      <c r="G17" s="11">
        <v>1</v>
      </c>
      <c r="H17" s="11">
        <v>1</v>
      </c>
      <c r="I17" s="11">
        <v>1</v>
      </c>
      <c r="J17" s="11">
        <v>0</v>
      </c>
      <c r="K17" s="11">
        <v>0</v>
      </c>
      <c r="L17" s="11">
        <v>0</v>
      </c>
      <c r="M17" s="11">
        <v>0</v>
      </c>
    </row>
    <row r="18" spans="1:13" ht="15">
      <c r="A18" s="6" t="s">
        <v>107</v>
      </c>
      <c r="B18" s="6" t="s">
        <v>108</v>
      </c>
      <c r="C18" s="7" t="s">
        <v>82</v>
      </c>
      <c r="D18" s="7">
        <v>2001</v>
      </c>
      <c r="E18" s="8">
        <v>15</v>
      </c>
      <c r="F18" s="7">
        <v>86</v>
      </c>
      <c r="G18" s="11">
        <v>0</v>
      </c>
      <c r="H18" s="11">
        <v>0</v>
      </c>
      <c r="I18" s="11">
        <v>0</v>
      </c>
      <c r="J18" s="11">
        <v>0</v>
      </c>
      <c r="K18" s="11">
        <v>1</v>
      </c>
      <c r="L18" s="11">
        <v>1</v>
      </c>
      <c r="M18" s="11">
        <v>1</v>
      </c>
    </row>
    <row r="19" spans="1:13" ht="15">
      <c r="A19" s="5" t="s">
        <v>24</v>
      </c>
      <c r="B19" s="6" t="s">
        <v>110</v>
      </c>
      <c r="C19" s="7" t="s">
        <v>111</v>
      </c>
      <c r="D19" s="7">
        <v>2001</v>
      </c>
      <c r="E19" s="8">
        <v>35</v>
      </c>
      <c r="F19" s="7">
        <v>88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1</v>
      </c>
      <c r="M19" s="11">
        <v>1</v>
      </c>
    </row>
    <row r="20" spans="1:13" ht="15">
      <c r="A20" s="6" t="s">
        <v>109</v>
      </c>
      <c r="B20" s="6" t="s">
        <v>99</v>
      </c>
      <c r="C20" s="7" t="s">
        <v>33</v>
      </c>
      <c r="D20" s="7">
        <v>2002</v>
      </c>
      <c r="E20" s="8">
        <v>109</v>
      </c>
      <c r="F20" s="7">
        <v>95</v>
      </c>
      <c r="G20" s="11">
        <v>0</v>
      </c>
      <c r="H20" s="11">
        <v>0</v>
      </c>
      <c r="I20" s="11">
        <v>1</v>
      </c>
      <c r="J20" s="11">
        <v>1</v>
      </c>
      <c r="K20" s="11">
        <v>2</v>
      </c>
      <c r="L20" s="11">
        <v>0</v>
      </c>
      <c r="M20" s="11">
        <v>0</v>
      </c>
    </row>
    <row r="21" spans="1:13" ht="15">
      <c r="A21" s="6" t="s">
        <v>112</v>
      </c>
      <c r="B21" s="6" t="s">
        <v>102</v>
      </c>
      <c r="C21" s="7" t="s">
        <v>82</v>
      </c>
      <c r="D21" s="7">
        <v>2002</v>
      </c>
      <c r="E21" s="8">
        <v>21</v>
      </c>
      <c r="F21" s="7">
        <v>86</v>
      </c>
      <c r="G21" s="11">
        <v>0</v>
      </c>
      <c r="H21" s="11">
        <v>0</v>
      </c>
      <c r="I21" s="11">
        <v>1</v>
      </c>
      <c r="J21" s="11">
        <v>1</v>
      </c>
      <c r="K21" s="11">
        <v>0</v>
      </c>
      <c r="L21" s="11">
        <v>0</v>
      </c>
      <c r="M21" s="11">
        <v>1</v>
      </c>
    </row>
    <row r="22" spans="1:13" ht="15">
      <c r="A22" s="6" t="s">
        <v>115</v>
      </c>
      <c r="B22" s="6" t="s">
        <v>116</v>
      </c>
      <c r="C22" s="7" t="s">
        <v>88</v>
      </c>
      <c r="D22" s="7">
        <v>2001</v>
      </c>
      <c r="E22" s="8">
        <v>15</v>
      </c>
      <c r="F22" s="7">
        <v>87</v>
      </c>
      <c r="G22" s="11">
        <v>0</v>
      </c>
      <c r="H22" s="11">
        <v>0</v>
      </c>
      <c r="I22" s="11">
        <v>0</v>
      </c>
      <c r="J22" s="11">
        <v>0</v>
      </c>
      <c r="K22" s="11">
        <v>1</v>
      </c>
      <c r="L22" s="11">
        <v>0</v>
      </c>
      <c r="M22" s="11">
        <v>1</v>
      </c>
    </row>
    <row r="23" spans="1:13" ht="15">
      <c r="A23" s="9" t="s">
        <v>113</v>
      </c>
      <c r="B23" s="9" t="s">
        <v>114</v>
      </c>
      <c r="C23" s="7" t="s">
        <v>88</v>
      </c>
      <c r="D23" s="7">
        <v>2002</v>
      </c>
      <c r="E23" s="8">
        <v>10</v>
      </c>
      <c r="F23" s="7">
        <v>83</v>
      </c>
      <c r="G23" s="11">
        <v>0</v>
      </c>
      <c r="H23" s="11">
        <v>0</v>
      </c>
      <c r="I23" s="11">
        <v>1</v>
      </c>
      <c r="J23" s="11">
        <v>1</v>
      </c>
      <c r="K23" s="11">
        <v>0</v>
      </c>
      <c r="L23" s="11">
        <v>1</v>
      </c>
      <c r="M23" s="11">
        <v>1</v>
      </c>
    </row>
    <row r="24" spans="1:13" ht="15">
      <c r="A24" s="6" t="s">
        <v>113</v>
      </c>
      <c r="B24" s="6" t="s">
        <v>117</v>
      </c>
      <c r="C24" s="7" t="s">
        <v>88</v>
      </c>
      <c r="D24" s="7">
        <v>2002</v>
      </c>
      <c r="E24" s="8">
        <v>13</v>
      </c>
      <c r="F24" s="7">
        <v>81</v>
      </c>
      <c r="G24" s="11">
        <v>0</v>
      </c>
      <c r="H24" s="11">
        <v>0</v>
      </c>
      <c r="I24" s="11">
        <v>1</v>
      </c>
      <c r="J24" s="11">
        <v>1</v>
      </c>
      <c r="K24" s="11">
        <v>2</v>
      </c>
      <c r="L24" s="11">
        <v>0</v>
      </c>
      <c r="M24" s="11">
        <v>0</v>
      </c>
    </row>
    <row r="25" spans="1:13" ht="15">
      <c r="A25" s="6" t="s">
        <v>122</v>
      </c>
      <c r="B25" s="6" t="s">
        <v>123</v>
      </c>
      <c r="C25" s="7" t="s">
        <v>33</v>
      </c>
      <c r="D25" s="7">
        <v>2001</v>
      </c>
      <c r="E25" s="8">
        <v>50</v>
      </c>
      <c r="F25" s="7">
        <v>89</v>
      </c>
      <c r="G25" s="11">
        <v>0</v>
      </c>
      <c r="H25" s="11">
        <v>0</v>
      </c>
      <c r="I25" s="11">
        <v>1</v>
      </c>
      <c r="J25" s="11">
        <v>0</v>
      </c>
      <c r="K25" s="11">
        <v>0</v>
      </c>
      <c r="L25" s="11">
        <v>0</v>
      </c>
      <c r="M25" s="11">
        <v>1</v>
      </c>
    </row>
    <row r="26" spans="1:13" ht="15">
      <c r="A26" s="6" t="s">
        <v>124</v>
      </c>
      <c r="B26" s="6" t="s">
        <v>125</v>
      </c>
      <c r="C26" s="7" t="s">
        <v>33</v>
      </c>
      <c r="D26" s="7">
        <v>2003</v>
      </c>
      <c r="E26" s="8">
        <v>45</v>
      </c>
      <c r="F26" s="7">
        <v>87</v>
      </c>
      <c r="G26" s="11">
        <v>1</v>
      </c>
      <c r="H26" s="11">
        <v>0</v>
      </c>
      <c r="I26" s="11">
        <v>1</v>
      </c>
      <c r="J26" s="11">
        <v>1</v>
      </c>
      <c r="K26" s="11">
        <v>1</v>
      </c>
      <c r="L26" s="11">
        <v>1</v>
      </c>
      <c r="M26" s="11">
        <v>1</v>
      </c>
    </row>
    <row r="27" spans="1:13" ht="15">
      <c r="A27" s="6" t="s">
        <v>124</v>
      </c>
      <c r="B27" s="6" t="s">
        <v>32</v>
      </c>
      <c r="C27" s="7" t="s">
        <v>33</v>
      </c>
      <c r="D27" s="7">
        <v>2002</v>
      </c>
      <c r="E27" s="8">
        <v>27</v>
      </c>
      <c r="F27" s="7">
        <v>89</v>
      </c>
      <c r="G27" s="11">
        <v>0</v>
      </c>
      <c r="H27" s="11">
        <v>0</v>
      </c>
      <c r="I27" s="11">
        <v>0</v>
      </c>
      <c r="J27" s="11">
        <v>0</v>
      </c>
      <c r="K27" s="11">
        <v>1</v>
      </c>
      <c r="L27" s="11">
        <v>1</v>
      </c>
      <c r="M27" s="11">
        <v>1</v>
      </c>
    </row>
    <row r="28" spans="1:13" ht="15">
      <c r="A28" s="6" t="s">
        <v>126</v>
      </c>
      <c r="B28" s="6" t="s">
        <v>127</v>
      </c>
      <c r="C28" s="7" t="s">
        <v>88</v>
      </c>
      <c r="D28" s="7">
        <v>2001</v>
      </c>
      <c r="E28" s="8">
        <v>17</v>
      </c>
      <c r="F28" s="7">
        <v>86</v>
      </c>
      <c r="G28" s="11">
        <v>0</v>
      </c>
      <c r="H28" s="11">
        <v>0</v>
      </c>
      <c r="I28" s="11">
        <v>0</v>
      </c>
      <c r="J28" s="11">
        <v>0</v>
      </c>
      <c r="K28" s="11">
        <v>1</v>
      </c>
      <c r="L28" s="11">
        <v>1</v>
      </c>
      <c r="M28" s="11">
        <v>1</v>
      </c>
    </row>
    <row r="29" spans="1:13" ht="15">
      <c r="A29" s="6" t="s">
        <v>128</v>
      </c>
      <c r="B29" s="6" t="s">
        <v>32</v>
      </c>
      <c r="C29" s="7" t="s">
        <v>33</v>
      </c>
      <c r="D29" s="7">
        <v>2002</v>
      </c>
      <c r="E29" s="8">
        <v>62</v>
      </c>
      <c r="F29" s="7">
        <v>94</v>
      </c>
      <c r="G29" s="11">
        <v>1</v>
      </c>
      <c r="H29" s="11">
        <v>0</v>
      </c>
      <c r="I29" s="11">
        <v>0</v>
      </c>
      <c r="J29" s="11">
        <v>1</v>
      </c>
      <c r="K29" s="11">
        <v>0</v>
      </c>
      <c r="L29" s="11">
        <v>1</v>
      </c>
      <c r="M29" s="11">
        <v>1</v>
      </c>
    </row>
    <row r="30" spans="1:13" ht="15">
      <c r="A30" s="6" t="s">
        <v>129</v>
      </c>
      <c r="B30" s="6" t="s">
        <v>130</v>
      </c>
      <c r="C30" s="7" t="s">
        <v>33</v>
      </c>
      <c r="D30" s="7">
        <v>2002</v>
      </c>
      <c r="E30" s="8">
        <v>60</v>
      </c>
      <c r="F30" s="7">
        <v>89</v>
      </c>
      <c r="G30" s="11">
        <v>0</v>
      </c>
      <c r="H30" s="11">
        <v>0</v>
      </c>
      <c r="I30" s="11">
        <v>0</v>
      </c>
      <c r="J30" s="11">
        <v>1</v>
      </c>
      <c r="K30" s="11">
        <v>0</v>
      </c>
      <c r="L30" s="11">
        <v>1</v>
      </c>
      <c r="M30" s="11">
        <v>1</v>
      </c>
    </row>
    <row r="31" spans="1:13" ht="15">
      <c r="A31" s="6" t="s">
        <v>131</v>
      </c>
      <c r="B31" s="6" t="s">
        <v>106</v>
      </c>
      <c r="C31" s="7" t="s">
        <v>82</v>
      </c>
      <c r="D31" s="7">
        <v>2002</v>
      </c>
      <c r="E31" s="8">
        <v>20</v>
      </c>
      <c r="F31" s="7">
        <v>89</v>
      </c>
      <c r="G31" s="11">
        <v>0</v>
      </c>
      <c r="H31" s="11">
        <v>1</v>
      </c>
      <c r="I31" s="11">
        <v>1</v>
      </c>
      <c r="J31" s="11">
        <v>1</v>
      </c>
      <c r="K31" s="11">
        <v>0</v>
      </c>
      <c r="L31" s="11">
        <v>0</v>
      </c>
      <c r="M31" s="11">
        <v>0</v>
      </c>
    </row>
    <row r="32" spans="1:13" ht="15">
      <c r="A32" s="6" t="s">
        <v>132</v>
      </c>
      <c r="B32" s="6" t="s">
        <v>32</v>
      </c>
      <c r="C32" s="7" t="s">
        <v>33</v>
      </c>
      <c r="D32" s="7">
        <v>2002</v>
      </c>
      <c r="E32" s="8">
        <v>32</v>
      </c>
      <c r="F32" s="7">
        <v>87</v>
      </c>
      <c r="G32" s="11">
        <v>0</v>
      </c>
      <c r="H32" s="11">
        <v>0</v>
      </c>
      <c r="I32" s="11">
        <v>1</v>
      </c>
      <c r="J32" s="11">
        <v>1</v>
      </c>
      <c r="K32" s="11">
        <v>0</v>
      </c>
      <c r="L32" s="11">
        <v>0</v>
      </c>
      <c r="M32" s="11">
        <v>0</v>
      </c>
    </row>
    <row r="33" spans="1:13" ht="15">
      <c r="A33" s="6" t="s">
        <v>133</v>
      </c>
      <c r="B33" s="6" t="s">
        <v>134</v>
      </c>
      <c r="C33" s="7" t="s">
        <v>33</v>
      </c>
      <c r="D33" s="7">
        <v>2002</v>
      </c>
      <c r="E33" s="8">
        <v>62</v>
      </c>
      <c r="F33" s="7">
        <v>89</v>
      </c>
      <c r="G33" s="11">
        <v>1</v>
      </c>
      <c r="H33" s="11">
        <v>0</v>
      </c>
      <c r="I33" s="11">
        <v>1</v>
      </c>
      <c r="J33" s="11">
        <v>0</v>
      </c>
      <c r="K33" s="11">
        <v>2</v>
      </c>
      <c r="L33" s="11">
        <v>1</v>
      </c>
      <c r="M33" s="11">
        <v>1</v>
      </c>
    </row>
    <row r="34" spans="1:13" ht="15">
      <c r="A34" s="6" t="s">
        <v>135</v>
      </c>
      <c r="B34" s="6" t="s">
        <v>136</v>
      </c>
      <c r="C34" s="7" t="s">
        <v>88</v>
      </c>
      <c r="D34" s="7">
        <v>2003</v>
      </c>
      <c r="E34" s="8">
        <v>120</v>
      </c>
      <c r="F34" s="7">
        <v>92</v>
      </c>
      <c r="G34" s="11">
        <v>0</v>
      </c>
      <c r="H34" s="11">
        <v>0</v>
      </c>
      <c r="I34" s="11">
        <v>0</v>
      </c>
      <c r="J34" s="11">
        <v>1</v>
      </c>
      <c r="K34" s="11">
        <v>2</v>
      </c>
      <c r="L34" s="11">
        <v>0</v>
      </c>
      <c r="M34" s="11">
        <v>1</v>
      </c>
    </row>
    <row r="35" spans="1:13" ht="15">
      <c r="A35" s="6" t="s">
        <v>137</v>
      </c>
      <c r="B35" s="6" t="s">
        <v>138</v>
      </c>
      <c r="C35" s="7" t="s">
        <v>82</v>
      </c>
      <c r="D35" s="7">
        <v>2002</v>
      </c>
      <c r="E35" s="8">
        <v>24</v>
      </c>
      <c r="F35" s="7">
        <v>86</v>
      </c>
      <c r="G35" s="11">
        <v>0</v>
      </c>
      <c r="H35" s="11">
        <v>0</v>
      </c>
      <c r="I35" s="11">
        <v>1</v>
      </c>
      <c r="J35" s="11">
        <v>1</v>
      </c>
      <c r="K35" s="11">
        <v>0</v>
      </c>
      <c r="L35" s="11">
        <v>0</v>
      </c>
      <c r="M35" s="11">
        <v>1</v>
      </c>
    </row>
    <row r="36" spans="1:13" ht="15">
      <c r="A36" s="6" t="s">
        <v>133</v>
      </c>
      <c r="B36" s="6" t="s">
        <v>32</v>
      </c>
      <c r="C36" s="7" t="s">
        <v>33</v>
      </c>
      <c r="D36" s="7">
        <v>2002</v>
      </c>
      <c r="E36" s="8">
        <v>29</v>
      </c>
      <c r="F36" s="7">
        <v>84</v>
      </c>
      <c r="G36" s="11">
        <v>0</v>
      </c>
      <c r="H36" s="11">
        <v>0</v>
      </c>
      <c r="I36" s="11">
        <v>1</v>
      </c>
      <c r="J36" s="11">
        <v>1</v>
      </c>
      <c r="K36" s="11">
        <v>2</v>
      </c>
      <c r="L36" s="11">
        <v>1</v>
      </c>
      <c r="M36" s="11">
        <v>0</v>
      </c>
    </row>
    <row r="37" spans="1:13" ht="15">
      <c r="A37" s="6" t="s">
        <v>139</v>
      </c>
      <c r="B37" s="6" t="s">
        <v>0</v>
      </c>
      <c r="C37" s="7" t="s">
        <v>88</v>
      </c>
      <c r="D37" s="7">
        <v>2002</v>
      </c>
      <c r="E37" s="8">
        <v>18</v>
      </c>
      <c r="F37" s="7">
        <v>88</v>
      </c>
      <c r="G37" s="11">
        <v>0</v>
      </c>
      <c r="H37" s="11">
        <v>1</v>
      </c>
      <c r="I37" s="11">
        <v>1</v>
      </c>
      <c r="J37" s="11">
        <v>1</v>
      </c>
      <c r="K37" s="11">
        <v>0</v>
      </c>
      <c r="L37" s="11">
        <v>0</v>
      </c>
      <c r="M37" s="11">
        <v>0</v>
      </c>
    </row>
    <row r="38" spans="1:13" ht="15">
      <c r="A38" s="6" t="s">
        <v>1</v>
      </c>
      <c r="B38" s="6" t="s">
        <v>32</v>
      </c>
      <c r="C38" s="7" t="s">
        <v>33</v>
      </c>
      <c r="D38" s="7">
        <v>2002</v>
      </c>
      <c r="E38" s="8">
        <v>48</v>
      </c>
      <c r="F38" s="7">
        <v>91</v>
      </c>
      <c r="G38" s="11">
        <v>0</v>
      </c>
      <c r="H38" s="11">
        <v>0</v>
      </c>
      <c r="I38" s="11">
        <v>0</v>
      </c>
      <c r="J38" s="11">
        <v>1</v>
      </c>
      <c r="K38" s="11">
        <v>0</v>
      </c>
      <c r="L38" s="11">
        <v>1</v>
      </c>
      <c r="M38" s="11">
        <v>0</v>
      </c>
    </row>
    <row r="39" spans="1:13" ht="15">
      <c r="A39" s="6" t="s">
        <v>2</v>
      </c>
      <c r="B39" s="6" t="s">
        <v>3</v>
      </c>
      <c r="C39" s="7" t="s">
        <v>82</v>
      </c>
      <c r="D39" s="7">
        <v>2002</v>
      </c>
      <c r="E39" s="8">
        <v>26</v>
      </c>
      <c r="F39" s="7">
        <v>86</v>
      </c>
      <c r="G39" s="11">
        <v>0</v>
      </c>
      <c r="H39" s="11">
        <v>0</v>
      </c>
      <c r="I39" s="11">
        <v>1</v>
      </c>
      <c r="J39" s="11">
        <v>1</v>
      </c>
      <c r="K39" s="11">
        <v>0</v>
      </c>
      <c r="L39" s="11">
        <v>0</v>
      </c>
      <c r="M39" s="11">
        <v>1</v>
      </c>
    </row>
    <row r="40" spans="1:13" ht="15">
      <c r="A40" s="6" t="s">
        <v>4</v>
      </c>
      <c r="B40" s="6" t="s">
        <v>5</v>
      </c>
      <c r="C40" s="7" t="s">
        <v>6</v>
      </c>
      <c r="D40" s="7">
        <v>2002</v>
      </c>
      <c r="E40" s="8">
        <v>22</v>
      </c>
      <c r="F40" s="7">
        <v>83</v>
      </c>
      <c r="G40" s="11">
        <v>0</v>
      </c>
      <c r="H40" s="11">
        <v>0</v>
      </c>
      <c r="I40" s="11">
        <v>1</v>
      </c>
      <c r="J40" s="11">
        <v>0</v>
      </c>
      <c r="K40" s="11">
        <v>0</v>
      </c>
      <c r="L40" s="11">
        <v>0</v>
      </c>
      <c r="M40" s="11">
        <v>0</v>
      </c>
    </row>
    <row r="41" spans="1:13" ht="15">
      <c r="A41" s="6" t="s">
        <v>2</v>
      </c>
      <c r="B41" s="6" t="s">
        <v>7</v>
      </c>
      <c r="C41" s="7" t="s">
        <v>33</v>
      </c>
      <c r="D41" s="7">
        <v>2003</v>
      </c>
      <c r="E41" s="8">
        <v>100</v>
      </c>
      <c r="F41" s="7">
        <v>93</v>
      </c>
      <c r="G41" s="11">
        <v>1</v>
      </c>
      <c r="H41" s="11">
        <v>0</v>
      </c>
      <c r="I41" s="11">
        <v>1</v>
      </c>
      <c r="J41" s="11">
        <v>1</v>
      </c>
      <c r="K41" s="11">
        <v>2</v>
      </c>
      <c r="L41" s="11">
        <v>0</v>
      </c>
      <c r="M41" s="11">
        <v>1</v>
      </c>
    </row>
    <row r="42" spans="1:13" ht="15">
      <c r="A42" s="6" t="s">
        <v>8</v>
      </c>
      <c r="B42" s="6" t="s">
        <v>9</v>
      </c>
      <c r="C42" s="7" t="s">
        <v>88</v>
      </c>
      <c r="D42" s="7">
        <v>2002</v>
      </c>
      <c r="E42" s="8">
        <v>10</v>
      </c>
      <c r="F42" s="7">
        <v>82</v>
      </c>
      <c r="G42" s="11">
        <v>1</v>
      </c>
      <c r="H42" s="11">
        <v>0</v>
      </c>
      <c r="I42" s="11">
        <v>1</v>
      </c>
      <c r="J42" s="11">
        <v>1</v>
      </c>
      <c r="K42" s="11">
        <v>0</v>
      </c>
      <c r="L42" s="11">
        <v>1</v>
      </c>
      <c r="M42" s="11">
        <v>1</v>
      </c>
    </row>
    <row r="43" spans="1:13" ht="15">
      <c r="A43" s="6" t="s">
        <v>10</v>
      </c>
      <c r="B43" s="6" t="s">
        <v>116</v>
      </c>
      <c r="C43" s="7" t="s">
        <v>88</v>
      </c>
      <c r="D43" s="7">
        <v>2001</v>
      </c>
      <c r="E43" s="8">
        <v>13</v>
      </c>
      <c r="F43" s="7">
        <v>82</v>
      </c>
      <c r="G43" s="11">
        <v>0</v>
      </c>
      <c r="H43" s="11">
        <v>1</v>
      </c>
      <c r="I43" s="11">
        <v>1</v>
      </c>
      <c r="J43" s="11">
        <v>1</v>
      </c>
      <c r="K43" s="11">
        <v>1</v>
      </c>
      <c r="L43" s="11">
        <v>0</v>
      </c>
      <c r="M43" s="11">
        <v>0</v>
      </c>
    </row>
    <row r="44" spans="1:13" ht="15">
      <c r="A44" s="6" t="s">
        <v>11</v>
      </c>
      <c r="B44" s="6" t="s">
        <v>12</v>
      </c>
      <c r="C44" s="7" t="s">
        <v>33</v>
      </c>
      <c r="D44" s="7">
        <v>2003</v>
      </c>
      <c r="E44" s="8">
        <v>55</v>
      </c>
      <c r="F44" s="7">
        <v>87</v>
      </c>
      <c r="G44" s="11">
        <v>0</v>
      </c>
      <c r="H44" s="11">
        <v>0</v>
      </c>
      <c r="I44" s="11">
        <v>0</v>
      </c>
      <c r="J44" s="11">
        <v>1</v>
      </c>
      <c r="K44" s="11">
        <v>0</v>
      </c>
      <c r="L44" s="11">
        <v>0</v>
      </c>
      <c r="M44" s="11">
        <v>0</v>
      </c>
    </row>
    <row r="45" spans="1:13" ht="15">
      <c r="A45" s="6" t="s">
        <v>13</v>
      </c>
      <c r="B45" s="6" t="s">
        <v>14</v>
      </c>
      <c r="C45" s="7" t="s">
        <v>33</v>
      </c>
      <c r="D45" s="7">
        <v>2002</v>
      </c>
      <c r="E45" s="8">
        <v>48</v>
      </c>
      <c r="F45" s="7">
        <v>94</v>
      </c>
      <c r="G45" s="11">
        <v>0</v>
      </c>
      <c r="H45" s="11">
        <v>0</v>
      </c>
      <c r="I45" s="11">
        <v>0</v>
      </c>
      <c r="J45" s="11">
        <v>1</v>
      </c>
      <c r="K45" s="11">
        <v>2</v>
      </c>
      <c r="L45" s="11">
        <v>0</v>
      </c>
      <c r="M45" s="11">
        <v>0</v>
      </c>
    </row>
    <row r="46" spans="1:13" ht="15">
      <c r="A46" s="6" t="s">
        <v>15</v>
      </c>
      <c r="B46" s="6" t="s">
        <v>9</v>
      </c>
      <c r="C46" s="7" t="s">
        <v>88</v>
      </c>
      <c r="D46" s="7">
        <v>2002</v>
      </c>
      <c r="E46" s="8">
        <v>11</v>
      </c>
      <c r="F46" s="7">
        <v>86</v>
      </c>
      <c r="G46" s="11">
        <v>0</v>
      </c>
      <c r="H46" s="11">
        <v>0</v>
      </c>
      <c r="I46" s="11">
        <v>1</v>
      </c>
      <c r="J46" s="11">
        <v>0</v>
      </c>
      <c r="K46" s="11">
        <v>1</v>
      </c>
      <c r="L46" s="11">
        <v>0</v>
      </c>
      <c r="M46" s="11">
        <v>0</v>
      </c>
    </row>
    <row r="47" spans="1:13" ht="15">
      <c r="A47" s="6" t="s">
        <v>16</v>
      </c>
      <c r="B47" s="6" t="s">
        <v>99</v>
      </c>
      <c r="C47" s="7" t="s">
        <v>33</v>
      </c>
      <c r="D47" s="7">
        <v>2003</v>
      </c>
      <c r="E47" s="8">
        <v>50</v>
      </c>
      <c r="F47" s="7">
        <v>83</v>
      </c>
      <c r="G47" s="11">
        <v>1</v>
      </c>
      <c r="H47" s="11">
        <v>0</v>
      </c>
      <c r="I47" s="11">
        <v>1</v>
      </c>
      <c r="J47" s="11">
        <v>1</v>
      </c>
      <c r="K47" s="11">
        <v>2</v>
      </c>
      <c r="L47" s="11">
        <v>0</v>
      </c>
      <c r="M47" s="11">
        <v>0</v>
      </c>
    </row>
    <row r="48" spans="1:13" ht="15">
      <c r="A48" s="6" t="s">
        <v>17</v>
      </c>
      <c r="B48" s="6" t="s">
        <v>18</v>
      </c>
      <c r="C48" s="7" t="s">
        <v>82</v>
      </c>
      <c r="D48" s="7">
        <v>2001</v>
      </c>
      <c r="E48" s="8">
        <v>20</v>
      </c>
      <c r="F48" s="7">
        <v>83</v>
      </c>
      <c r="G48" s="11">
        <v>0</v>
      </c>
      <c r="H48" s="11">
        <v>1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</row>
    <row r="49" spans="1:13" ht="15">
      <c r="A49" s="6" t="s">
        <v>13</v>
      </c>
      <c r="B49" s="6" t="s">
        <v>19</v>
      </c>
      <c r="C49" s="7" t="s">
        <v>33</v>
      </c>
      <c r="D49" s="7">
        <v>2002</v>
      </c>
      <c r="E49" s="8">
        <v>85</v>
      </c>
      <c r="F49" s="7">
        <v>94</v>
      </c>
      <c r="G49" s="11">
        <v>1</v>
      </c>
      <c r="H49" s="11">
        <v>0</v>
      </c>
      <c r="I49" s="11">
        <v>1</v>
      </c>
      <c r="J49" s="11">
        <v>1</v>
      </c>
      <c r="K49" s="11">
        <v>1</v>
      </c>
      <c r="L49" s="11">
        <v>0</v>
      </c>
      <c r="M49" s="11">
        <v>1</v>
      </c>
    </row>
    <row r="50" spans="1:13" ht="15">
      <c r="A50" s="6" t="s">
        <v>20</v>
      </c>
      <c r="B50" s="6" t="s">
        <v>21</v>
      </c>
      <c r="C50" s="7" t="s">
        <v>88</v>
      </c>
      <c r="D50" s="7">
        <v>2002</v>
      </c>
      <c r="E50" s="8">
        <v>12</v>
      </c>
      <c r="F50" s="7">
        <v>84</v>
      </c>
      <c r="G50" s="11">
        <v>0</v>
      </c>
      <c r="H50" s="11">
        <v>0</v>
      </c>
      <c r="I50" s="11">
        <v>1</v>
      </c>
      <c r="J50" s="11">
        <v>1</v>
      </c>
      <c r="K50" s="11">
        <v>2</v>
      </c>
      <c r="L50" s="11">
        <v>0</v>
      </c>
      <c r="M50" s="11">
        <v>1</v>
      </c>
    </row>
    <row r="51" spans="1:13" ht="15">
      <c r="A51" s="6" t="s">
        <v>22</v>
      </c>
      <c r="B51" s="6" t="s">
        <v>23</v>
      </c>
      <c r="C51" s="7" t="s">
        <v>33</v>
      </c>
      <c r="D51" s="7">
        <v>2002</v>
      </c>
      <c r="E51" s="8">
        <v>60</v>
      </c>
      <c r="F51" s="7">
        <v>92</v>
      </c>
      <c r="G51" s="11">
        <v>1</v>
      </c>
      <c r="H51" s="11">
        <v>0</v>
      </c>
      <c r="I51" s="11">
        <v>1</v>
      </c>
      <c r="J51" s="11">
        <v>1</v>
      </c>
      <c r="K51" s="11">
        <v>0</v>
      </c>
      <c r="L51" s="11">
        <v>1</v>
      </c>
      <c r="M51" s="11">
        <v>0</v>
      </c>
    </row>
  </sheetData>
  <sheetCalcPr fullCalcOnLoad="1"/>
  <pageMargins left="0.7" right="0.7" top="0.75" bottom="0.75" header="0.3" footer="0.3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U55"/>
  <sheetViews>
    <sheetView topLeftCell="F1" zoomScale="69" zoomScaleNormal="69" zoomScalePageLayoutView="69" workbookViewId="0">
      <selection activeCell="T35" sqref="T35"/>
    </sheetView>
  </sheetViews>
  <sheetFormatPr baseColWidth="10" defaultColWidth="8.7109375" defaultRowHeight="13"/>
  <cols>
    <col min="1" max="1" width="14.140625" style="20" bestFit="1" customWidth="1"/>
    <col min="2" max="4" width="8.7109375" style="20"/>
    <col min="5" max="5" width="10.5703125" style="20" bestFit="1" customWidth="1"/>
    <col min="6" max="6" width="11.5703125" style="20" bestFit="1" customWidth="1"/>
    <col min="7" max="7" width="11.42578125" style="20" bestFit="1" customWidth="1"/>
    <col min="8" max="8" width="25.42578125" style="20" bestFit="1" customWidth="1"/>
    <col min="9" max="9" width="20.28515625" style="20" bestFit="1" customWidth="1"/>
    <col min="10" max="10" width="9.42578125" style="20" bestFit="1" customWidth="1"/>
    <col min="11" max="11" width="10.7109375" style="20" bestFit="1" customWidth="1"/>
    <col min="12" max="12" width="12.42578125" style="20" bestFit="1" customWidth="1"/>
    <col min="13" max="13" width="24.5703125" style="20" bestFit="1" customWidth="1"/>
    <col min="14" max="14" width="12.7109375" style="20" bestFit="1" customWidth="1"/>
    <col min="15" max="15" width="13.5703125" style="20" bestFit="1" customWidth="1"/>
    <col min="16" max="17" width="8.7109375" style="20"/>
    <col min="18" max="18" width="12.7109375" style="20" bestFit="1" customWidth="1"/>
    <col min="19" max="19" width="10.42578125" style="20" bestFit="1" customWidth="1"/>
    <col min="20" max="20" width="11.85546875" style="20" bestFit="1" customWidth="1"/>
    <col min="21" max="21" width="12" style="20" bestFit="1" customWidth="1"/>
    <col min="22" max="16384" width="8.7109375" style="20"/>
  </cols>
  <sheetData>
    <row r="1" spans="1:18">
      <c r="A1" s="16" t="s">
        <v>69</v>
      </c>
      <c r="B1" s="16" t="s">
        <v>27</v>
      </c>
      <c r="C1" s="17" t="s">
        <v>28</v>
      </c>
      <c r="D1" s="16" t="s">
        <v>29</v>
      </c>
      <c r="E1" s="18" t="s">
        <v>61</v>
      </c>
      <c r="F1" s="18" t="s">
        <v>62</v>
      </c>
      <c r="G1" s="18" t="s">
        <v>63</v>
      </c>
      <c r="H1" s="18" t="s">
        <v>64</v>
      </c>
      <c r="I1" s="18" t="s">
        <v>65</v>
      </c>
      <c r="J1" s="19" t="s">
        <v>66</v>
      </c>
      <c r="K1" s="19" t="s">
        <v>67</v>
      </c>
      <c r="L1" s="18" t="s">
        <v>70</v>
      </c>
    </row>
    <row r="2" spans="1:18">
      <c r="A2" s="21" t="s">
        <v>33</v>
      </c>
      <c r="B2" s="21">
        <v>2002</v>
      </c>
      <c r="C2" s="22">
        <v>30</v>
      </c>
      <c r="D2" s="21">
        <v>88</v>
      </c>
      <c r="E2" s="23">
        <v>1</v>
      </c>
      <c r="F2" s="23">
        <v>0</v>
      </c>
      <c r="G2" s="23">
        <v>0</v>
      </c>
      <c r="H2" s="23">
        <v>1</v>
      </c>
      <c r="I2" s="23">
        <v>0</v>
      </c>
      <c r="J2" s="23">
        <v>0</v>
      </c>
      <c r="K2" s="23">
        <v>0</v>
      </c>
    </row>
    <row r="3" spans="1:18">
      <c r="A3" s="21" t="s">
        <v>33</v>
      </c>
      <c r="B3" s="21">
        <v>2002</v>
      </c>
      <c r="C3" s="22">
        <v>125</v>
      </c>
      <c r="D3" s="21">
        <v>94</v>
      </c>
      <c r="E3" s="23">
        <v>1</v>
      </c>
      <c r="F3" s="23">
        <v>0</v>
      </c>
      <c r="G3" s="23">
        <v>0</v>
      </c>
      <c r="H3" s="23">
        <v>1</v>
      </c>
      <c r="I3" s="23">
        <v>0</v>
      </c>
      <c r="J3" s="23">
        <v>0</v>
      </c>
      <c r="K3" s="23">
        <v>0</v>
      </c>
      <c r="M3" s="19" t="s">
        <v>68</v>
      </c>
    </row>
    <row r="4" spans="1:18" ht="14" thickBot="1">
      <c r="A4" s="21" t="s">
        <v>33</v>
      </c>
      <c r="B4" s="21">
        <v>2003</v>
      </c>
      <c r="C4" s="22">
        <v>65</v>
      </c>
      <c r="D4" s="21">
        <v>87</v>
      </c>
      <c r="E4" s="23">
        <v>0</v>
      </c>
      <c r="F4" s="23">
        <v>1</v>
      </c>
      <c r="G4" s="23">
        <v>1</v>
      </c>
      <c r="H4" s="23">
        <v>0</v>
      </c>
      <c r="I4" s="23">
        <v>0</v>
      </c>
      <c r="J4" s="23">
        <v>0</v>
      </c>
      <c r="K4" s="23">
        <v>1</v>
      </c>
    </row>
    <row r="5" spans="1:18">
      <c r="A5" s="21" t="s">
        <v>82</v>
      </c>
      <c r="B5" s="21">
        <v>2001</v>
      </c>
      <c r="C5" s="22">
        <v>22</v>
      </c>
      <c r="D5" s="21">
        <v>84</v>
      </c>
      <c r="E5" s="23">
        <v>1</v>
      </c>
      <c r="F5" s="23">
        <v>0</v>
      </c>
      <c r="G5" s="23">
        <v>0</v>
      </c>
      <c r="H5" s="23">
        <v>1</v>
      </c>
      <c r="I5" s="23">
        <v>2</v>
      </c>
      <c r="J5" s="23">
        <v>0</v>
      </c>
      <c r="K5" s="23">
        <v>1</v>
      </c>
      <c r="M5" s="24" t="s">
        <v>38</v>
      </c>
      <c r="N5" s="24"/>
    </row>
    <row r="6" spans="1:18">
      <c r="A6" s="21" t="s">
        <v>33</v>
      </c>
      <c r="B6" s="21">
        <v>2003</v>
      </c>
      <c r="C6" s="22">
        <v>40</v>
      </c>
      <c r="D6" s="21">
        <v>88</v>
      </c>
      <c r="E6" s="23">
        <v>1</v>
      </c>
      <c r="F6" s="23">
        <v>0</v>
      </c>
      <c r="G6" s="23">
        <v>0</v>
      </c>
      <c r="H6" s="23">
        <v>1</v>
      </c>
      <c r="I6" s="23">
        <v>1</v>
      </c>
      <c r="J6" s="23">
        <v>1</v>
      </c>
      <c r="K6" s="23">
        <v>1</v>
      </c>
      <c r="M6" s="25" t="s">
        <v>39</v>
      </c>
      <c r="N6" s="25">
        <v>0.45853763944002157</v>
      </c>
    </row>
    <row r="7" spans="1:18">
      <c r="A7" s="21" t="s">
        <v>33</v>
      </c>
      <c r="B7" s="21">
        <v>2002</v>
      </c>
      <c r="C7" s="22">
        <v>60</v>
      </c>
      <c r="D7" s="21">
        <v>92</v>
      </c>
      <c r="E7" s="23">
        <v>0</v>
      </c>
      <c r="F7" s="23">
        <v>0</v>
      </c>
      <c r="G7" s="23">
        <v>1</v>
      </c>
      <c r="H7" s="23">
        <v>1</v>
      </c>
      <c r="I7" s="23">
        <v>1</v>
      </c>
      <c r="J7" s="23">
        <v>1</v>
      </c>
      <c r="K7" s="23">
        <v>1</v>
      </c>
      <c r="M7" s="25" t="s">
        <v>40</v>
      </c>
      <c r="N7" s="25">
        <v>0.21025676678322724</v>
      </c>
      <c r="O7" s="28" t="s">
        <v>73</v>
      </c>
      <c r="P7" s="29">
        <f>1/(1-N7)</f>
        <v>1.2662343378705656</v>
      </c>
    </row>
    <row r="8" spans="1:18">
      <c r="A8" s="21" t="s">
        <v>88</v>
      </c>
      <c r="B8" s="21">
        <v>2002</v>
      </c>
      <c r="C8" s="22">
        <v>16</v>
      </c>
      <c r="D8" s="21">
        <v>84</v>
      </c>
      <c r="E8" s="23">
        <v>0</v>
      </c>
      <c r="F8" s="23">
        <v>0</v>
      </c>
      <c r="G8" s="23">
        <v>1</v>
      </c>
      <c r="H8" s="23">
        <v>1</v>
      </c>
      <c r="I8" s="23">
        <v>0</v>
      </c>
      <c r="J8" s="23">
        <v>1</v>
      </c>
      <c r="K8" s="23">
        <v>0</v>
      </c>
      <c r="M8" s="25" t="s">
        <v>41</v>
      </c>
      <c r="N8" s="25">
        <v>7.8632894580431767E-2</v>
      </c>
    </row>
    <row r="9" spans="1:18">
      <c r="A9" s="21" t="s">
        <v>82</v>
      </c>
      <c r="B9" s="21">
        <v>2002</v>
      </c>
      <c r="C9" s="22">
        <v>35</v>
      </c>
      <c r="D9" s="21">
        <v>83</v>
      </c>
      <c r="E9" s="23">
        <v>0</v>
      </c>
      <c r="F9" s="23">
        <v>0</v>
      </c>
      <c r="G9" s="23">
        <v>0</v>
      </c>
      <c r="H9" s="23">
        <v>1</v>
      </c>
      <c r="I9" s="23">
        <v>0</v>
      </c>
      <c r="J9" s="23">
        <v>1</v>
      </c>
      <c r="K9" s="23">
        <v>0</v>
      </c>
      <c r="M9" s="25" t="s">
        <v>42</v>
      </c>
      <c r="N9" s="25">
        <v>27.213693273109499</v>
      </c>
    </row>
    <row r="10" spans="1:18" ht="14" thickBot="1">
      <c r="A10" s="21" t="s">
        <v>33</v>
      </c>
      <c r="B10" s="21">
        <v>2003</v>
      </c>
      <c r="C10" s="22">
        <v>55</v>
      </c>
      <c r="D10" s="21">
        <v>88</v>
      </c>
      <c r="E10" s="23">
        <v>1</v>
      </c>
      <c r="F10" s="23">
        <v>0</v>
      </c>
      <c r="G10" s="23">
        <v>0</v>
      </c>
      <c r="H10" s="23">
        <v>1</v>
      </c>
      <c r="I10" s="23">
        <v>0</v>
      </c>
      <c r="J10" s="23">
        <v>1</v>
      </c>
      <c r="K10" s="23">
        <v>1</v>
      </c>
      <c r="M10" s="26" t="s">
        <v>43</v>
      </c>
      <c r="N10" s="26">
        <v>50</v>
      </c>
    </row>
    <row r="11" spans="1:18">
      <c r="A11" s="21" t="s">
        <v>88</v>
      </c>
      <c r="B11" s="21">
        <v>2003</v>
      </c>
      <c r="C11" s="22">
        <v>22</v>
      </c>
      <c r="D11" s="21">
        <v>84</v>
      </c>
      <c r="E11" s="23">
        <v>0</v>
      </c>
      <c r="F11" s="23">
        <v>0</v>
      </c>
      <c r="G11" s="23">
        <v>1</v>
      </c>
      <c r="H11" s="23">
        <v>1</v>
      </c>
      <c r="I11" s="23">
        <v>0</v>
      </c>
      <c r="J11" s="23">
        <v>0</v>
      </c>
      <c r="K11" s="23">
        <v>1</v>
      </c>
    </row>
    <row r="12" spans="1:18" ht="14" thickBot="1">
      <c r="A12" s="21" t="s">
        <v>97</v>
      </c>
      <c r="B12" s="21">
        <v>2002</v>
      </c>
      <c r="C12" s="22">
        <v>23</v>
      </c>
      <c r="D12" s="21">
        <v>91</v>
      </c>
      <c r="E12" s="23">
        <v>0</v>
      </c>
      <c r="F12" s="23">
        <v>1</v>
      </c>
      <c r="G12" s="23">
        <v>1</v>
      </c>
      <c r="H12" s="23">
        <v>1</v>
      </c>
      <c r="I12" s="23">
        <v>0</v>
      </c>
      <c r="J12" s="23">
        <v>0</v>
      </c>
      <c r="K12" s="23">
        <v>0</v>
      </c>
      <c r="M12" s="20" t="s">
        <v>44</v>
      </c>
    </row>
    <row r="13" spans="1:18">
      <c r="A13" s="21" t="s">
        <v>33</v>
      </c>
      <c r="B13" s="21">
        <v>2002</v>
      </c>
      <c r="C13" s="22">
        <v>40</v>
      </c>
      <c r="D13" s="21">
        <v>91</v>
      </c>
      <c r="E13" s="23">
        <v>1</v>
      </c>
      <c r="F13" s="23">
        <v>0</v>
      </c>
      <c r="G13" s="23">
        <v>1</v>
      </c>
      <c r="H13" s="23">
        <v>1</v>
      </c>
      <c r="I13" s="23">
        <v>2</v>
      </c>
      <c r="J13" s="23">
        <v>1</v>
      </c>
      <c r="K13" s="23">
        <v>0</v>
      </c>
      <c r="M13" s="27"/>
      <c r="N13" s="27" t="s">
        <v>49</v>
      </c>
      <c r="O13" s="27" t="s">
        <v>50</v>
      </c>
      <c r="P13" s="27" t="s">
        <v>51</v>
      </c>
      <c r="Q13" s="27" t="s">
        <v>52</v>
      </c>
      <c r="R13" s="27" t="s">
        <v>53</v>
      </c>
    </row>
    <row r="14" spans="1:18">
      <c r="A14" s="21" t="s">
        <v>82</v>
      </c>
      <c r="B14" s="21">
        <v>2003</v>
      </c>
      <c r="C14" s="22">
        <v>45</v>
      </c>
      <c r="D14" s="21">
        <v>87</v>
      </c>
      <c r="E14" s="23">
        <v>1</v>
      </c>
      <c r="F14" s="23">
        <v>0</v>
      </c>
      <c r="G14" s="23">
        <v>0</v>
      </c>
      <c r="H14" s="23">
        <v>1</v>
      </c>
      <c r="I14" s="23">
        <v>2</v>
      </c>
      <c r="J14" s="23">
        <v>1</v>
      </c>
      <c r="K14" s="23">
        <v>1</v>
      </c>
      <c r="M14" s="25" t="s">
        <v>45</v>
      </c>
      <c r="N14" s="25">
        <v>7</v>
      </c>
      <c r="O14" s="25">
        <v>8281.1057343588182</v>
      </c>
      <c r="P14" s="25">
        <v>1183.0151049084027</v>
      </c>
      <c r="Q14" s="25">
        <v>1.5974060272233945</v>
      </c>
      <c r="R14" s="25">
        <v>0.1628361935327253</v>
      </c>
    </row>
    <row r="15" spans="1:18">
      <c r="A15" s="21" t="s">
        <v>82</v>
      </c>
      <c r="B15" s="21">
        <v>2002</v>
      </c>
      <c r="C15" s="22">
        <v>17</v>
      </c>
      <c r="D15" s="21">
        <v>83</v>
      </c>
      <c r="E15" s="23">
        <v>0</v>
      </c>
      <c r="F15" s="23">
        <v>0</v>
      </c>
      <c r="G15" s="23">
        <v>0</v>
      </c>
      <c r="H15" s="23">
        <v>1</v>
      </c>
      <c r="I15" s="23">
        <v>2</v>
      </c>
      <c r="J15" s="23">
        <v>1</v>
      </c>
      <c r="K15" s="23">
        <v>1</v>
      </c>
      <c r="M15" s="25" t="s">
        <v>46</v>
      </c>
      <c r="N15" s="25">
        <v>42</v>
      </c>
      <c r="O15" s="25">
        <v>31104.574265641182</v>
      </c>
      <c r="P15" s="25">
        <v>740.58510156288526</v>
      </c>
      <c r="Q15" s="25"/>
      <c r="R15" s="25"/>
    </row>
    <row r="16" spans="1:18" ht="14" thickBot="1">
      <c r="A16" s="21" t="s">
        <v>82</v>
      </c>
      <c r="B16" s="21">
        <v>2003</v>
      </c>
      <c r="C16" s="22">
        <v>30</v>
      </c>
      <c r="D16" s="21">
        <v>85</v>
      </c>
      <c r="E16" s="23">
        <v>1</v>
      </c>
      <c r="F16" s="23">
        <v>0</v>
      </c>
      <c r="G16" s="23">
        <v>1</v>
      </c>
      <c r="H16" s="23">
        <v>0</v>
      </c>
      <c r="I16" s="23">
        <v>2</v>
      </c>
      <c r="J16" s="23">
        <v>1</v>
      </c>
      <c r="K16" s="23">
        <v>1</v>
      </c>
      <c r="M16" s="26" t="s">
        <v>47</v>
      </c>
      <c r="N16" s="26">
        <v>49</v>
      </c>
      <c r="O16" s="26">
        <v>39385.68</v>
      </c>
      <c r="P16" s="26"/>
      <c r="Q16" s="26"/>
      <c r="R16" s="26"/>
    </row>
    <row r="17" spans="1:21" ht="14" thickBot="1">
      <c r="A17" s="21" t="s">
        <v>82</v>
      </c>
      <c r="B17" s="21">
        <v>2002</v>
      </c>
      <c r="C17" s="22">
        <v>35</v>
      </c>
      <c r="D17" s="21">
        <v>92</v>
      </c>
      <c r="E17" s="23">
        <v>1</v>
      </c>
      <c r="F17" s="23">
        <v>1</v>
      </c>
      <c r="G17" s="23">
        <v>1</v>
      </c>
      <c r="H17" s="23">
        <v>0</v>
      </c>
      <c r="I17" s="23">
        <v>0</v>
      </c>
      <c r="J17" s="23">
        <v>0</v>
      </c>
      <c r="K17" s="23">
        <v>0</v>
      </c>
    </row>
    <row r="18" spans="1:21">
      <c r="A18" s="21" t="s">
        <v>82</v>
      </c>
      <c r="B18" s="21">
        <v>2001</v>
      </c>
      <c r="C18" s="22">
        <v>15</v>
      </c>
      <c r="D18" s="21">
        <v>86</v>
      </c>
      <c r="E18" s="23">
        <v>0</v>
      </c>
      <c r="F18" s="23">
        <v>0</v>
      </c>
      <c r="G18" s="23">
        <v>0</v>
      </c>
      <c r="H18" s="23">
        <v>0</v>
      </c>
      <c r="I18" s="23">
        <v>1</v>
      </c>
      <c r="J18" s="23">
        <v>1</v>
      </c>
      <c r="K18" s="23">
        <v>1</v>
      </c>
      <c r="M18" s="27"/>
      <c r="N18" s="27" t="s">
        <v>54</v>
      </c>
      <c r="O18" s="27" t="s">
        <v>42</v>
      </c>
      <c r="P18" s="27" t="s">
        <v>55</v>
      </c>
      <c r="Q18" s="27" t="s">
        <v>56</v>
      </c>
      <c r="R18" s="27" t="s">
        <v>57</v>
      </c>
      <c r="S18" s="27" t="s">
        <v>58</v>
      </c>
      <c r="T18" s="27" t="s">
        <v>59</v>
      </c>
      <c r="U18" s="27" t="s">
        <v>60</v>
      </c>
    </row>
    <row r="19" spans="1:21">
      <c r="A19" s="21" t="s">
        <v>71</v>
      </c>
      <c r="B19" s="21">
        <v>2001</v>
      </c>
      <c r="C19" s="22">
        <v>35</v>
      </c>
      <c r="D19" s="21">
        <v>88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1</v>
      </c>
      <c r="K19" s="23">
        <v>1</v>
      </c>
      <c r="M19" s="25" t="s">
        <v>48</v>
      </c>
      <c r="N19" s="25">
        <v>38.83400209539024</v>
      </c>
      <c r="O19" s="25">
        <v>12.742888509878505</v>
      </c>
      <c r="P19" s="25">
        <v>3.0475038736535645</v>
      </c>
      <c r="Q19" s="25">
        <v>3.9801504476304241E-3</v>
      </c>
      <c r="R19" s="25">
        <v>13.117812257821086</v>
      </c>
      <c r="S19" s="25">
        <v>64.550191932959393</v>
      </c>
      <c r="T19" s="25">
        <v>13.117812257821086</v>
      </c>
      <c r="U19" s="25">
        <v>64.550191932959393</v>
      </c>
    </row>
    <row r="20" spans="1:21">
      <c r="A20" s="21" t="s">
        <v>33</v>
      </c>
      <c r="B20" s="21">
        <v>2002</v>
      </c>
      <c r="C20" s="22">
        <v>109</v>
      </c>
      <c r="D20" s="21">
        <v>95</v>
      </c>
      <c r="E20" s="23">
        <v>0</v>
      </c>
      <c r="F20" s="23">
        <v>0</v>
      </c>
      <c r="G20" s="23">
        <v>1</v>
      </c>
      <c r="H20" s="23">
        <v>1</v>
      </c>
      <c r="I20" s="23">
        <v>2</v>
      </c>
      <c r="J20" s="23">
        <v>0</v>
      </c>
      <c r="K20" s="23">
        <v>0</v>
      </c>
      <c r="M20" s="30" t="s">
        <v>61</v>
      </c>
      <c r="N20" s="25">
        <v>18.862122591250348</v>
      </c>
      <c r="O20" s="25">
        <v>8.5846084623603467</v>
      </c>
      <c r="P20" s="25">
        <v>2.1972024319981842</v>
      </c>
      <c r="Q20" s="30">
        <v>3.357456067855201E-2</v>
      </c>
      <c r="R20" s="25">
        <v>1.5376815331557303</v>
      </c>
      <c r="S20" s="25">
        <v>36.186563649344961</v>
      </c>
      <c r="T20" s="25">
        <v>1.5376815331557303</v>
      </c>
      <c r="U20" s="25">
        <v>36.186563649344961</v>
      </c>
    </row>
    <row r="21" spans="1:21">
      <c r="A21" s="21" t="s">
        <v>82</v>
      </c>
      <c r="B21" s="21">
        <v>2002</v>
      </c>
      <c r="C21" s="22">
        <v>21</v>
      </c>
      <c r="D21" s="21">
        <v>86</v>
      </c>
      <c r="E21" s="23">
        <v>0</v>
      </c>
      <c r="F21" s="23">
        <v>0</v>
      </c>
      <c r="G21" s="23">
        <v>1</v>
      </c>
      <c r="H21" s="23">
        <v>1</v>
      </c>
      <c r="I21" s="23">
        <v>0</v>
      </c>
      <c r="J21" s="23">
        <v>0</v>
      </c>
      <c r="K21" s="23">
        <v>1</v>
      </c>
      <c r="M21" s="25" t="s">
        <v>62</v>
      </c>
      <c r="N21" s="25">
        <v>-10.704763158553163</v>
      </c>
      <c r="O21" s="25">
        <v>13.225939015895914</v>
      </c>
      <c r="P21" s="25">
        <v>-0.80937641899659341</v>
      </c>
      <c r="Q21" s="25">
        <v>0.42286040968908956</v>
      </c>
      <c r="R21" s="25">
        <v>-37.39578837228116</v>
      </c>
      <c r="S21" s="25">
        <v>15.98626205517483</v>
      </c>
      <c r="T21" s="25">
        <v>-37.39578837228116</v>
      </c>
      <c r="U21" s="25">
        <v>15.98626205517483</v>
      </c>
    </row>
    <row r="22" spans="1:21">
      <c r="A22" s="21" t="s">
        <v>88</v>
      </c>
      <c r="B22" s="21">
        <v>2001</v>
      </c>
      <c r="C22" s="22">
        <v>15</v>
      </c>
      <c r="D22" s="21">
        <v>87</v>
      </c>
      <c r="E22" s="23">
        <v>0</v>
      </c>
      <c r="F22" s="23">
        <v>0</v>
      </c>
      <c r="G22" s="23">
        <v>0</v>
      </c>
      <c r="H22" s="23">
        <v>0</v>
      </c>
      <c r="I22" s="23">
        <v>1</v>
      </c>
      <c r="J22" s="23">
        <v>0</v>
      </c>
      <c r="K22" s="23">
        <v>1</v>
      </c>
      <c r="M22" s="25" t="s">
        <v>63</v>
      </c>
      <c r="N22" s="25">
        <v>-9.8650526098275737</v>
      </c>
      <c r="O22" s="25">
        <v>8.2776519381207745</v>
      </c>
      <c r="P22" s="25">
        <v>-1.1917694393981946</v>
      </c>
      <c r="Q22" s="25">
        <v>0.24004249685562595</v>
      </c>
      <c r="R22" s="25">
        <v>-26.570030330147098</v>
      </c>
      <c r="S22" s="25">
        <v>6.839925110491949</v>
      </c>
      <c r="T22" s="25">
        <v>-26.570030330147098</v>
      </c>
      <c r="U22" s="25">
        <v>6.839925110491949</v>
      </c>
    </row>
    <row r="23" spans="1:21">
      <c r="A23" s="21" t="s">
        <v>88</v>
      </c>
      <c r="B23" s="21">
        <v>2002</v>
      </c>
      <c r="C23" s="22">
        <v>10</v>
      </c>
      <c r="D23" s="21">
        <v>83</v>
      </c>
      <c r="E23" s="23">
        <v>0</v>
      </c>
      <c r="F23" s="23">
        <v>0</v>
      </c>
      <c r="G23" s="23">
        <v>1</v>
      </c>
      <c r="H23" s="23">
        <v>1</v>
      </c>
      <c r="I23" s="23">
        <v>0</v>
      </c>
      <c r="J23" s="23">
        <v>1</v>
      </c>
      <c r="K23" s="23">
        <v>1</v>
      </c>
      <c r="M23" s="25" t="s">
        <v>64</v>
      </c>
      <c r="N23" s="25">
        <v>8.4707639841815503</v>
      </c>
      <c r="O23" s="25">
        <v>9.255352521892279</v>
      </c>
      <c r="P23" s="25">
        <v>0.91522867056064139</v>
      </c>
      <c r="Q23" s="25">
        <v>0.3652965856768926</v>
      </c>
      <c r="R23" s="25">
        <v>-10.207293371660102</v>
      </c>
      <c r="S23" s="25">
        <v>27.148821340023204</v>
      </c>
      <c r="T23" s="25">
        <v>-10.207293371660102</v>
      </c>
      <c r="U23" s="25">
        <v>27.148821340023204</v>
      </c>
    </row>
    <row r="24" spans="1:21">
      <c r="A24" s="21" t="s">
        <v>88</v>
      </c>
      <c r="B24" s="21">
        <v>2002</v>
      </c>
      <c r="C24" s="22">
        <v>13</v>
      </c>
      <c r="D24" s="21">
        <v>81</v>
      </c>
      <c r="E24" s="23">
        <v>0</v>
      </c>
      <c r="F24" s="23">
        <v>0</v>
      </c>
      <c r="G24" s="23">
        <v>1</v>
      </c>
      <c r="H24" s="23">
        <v>1</v>
      </c>
      <c r="I24" s="23">
        <v>2</v>
      </c>
      <c r="J24" s="23">
        <v>0</v>
      </c>
      <c r="K24" s="23">
        <v>0</v>
      </c>
      <c r="M24" s="25" t="s">
        <v>65</v>
      </c>
      <c r="N24" s="25">
        <v>2.3094823689223993</v>
      </c>
      <c r="O24" s="25">
        <v>4.7543287166763291</v>
      </c>
      <c r="P24" s="25">
        <v>0.48576413339314062</v>
      </c>
      <c r="Q24" s="25">
        <v>0.62965910788680635</v>
      </c>
      <c r="R24" s="25">
        <v>-7.2851413094904256</v>
      </c>
      <c r="S24" s="25">
        <v>11.904106047335224</v>
      </c>
      <c r="T24" s="25">
        <v>-7.2851413094904256</v>
      </c>
      <c r="U24" s="25">
        <v>11.904106047335224</v>
      </c>
    </row>
    <row r="25" spans="1:21">
      <c r="A25" s="21" t="s">
        <v>33</v>
      </c>
      <c r="B25" s="21">
        <v>2001</v>
      </c>
      <c r="C25" s="22">
        <v>50</v>
      </c>
      <c r="D25" s="21">
        <v>89</v>
      </c>
      <c r="E25" s="23">
        <v>0</v>
      </c>
      <c r="F25" s="23">
        <v>0</v>
      </c>
      <c r="G25" s="23">
        <v>1</v>
      </c>
      <c r="H25" s="23">
        <v>0</v>
      </c>
      <c r="I25" s="23">
        <v>0</v>
      </c>
      <c r="J25" s="23">
        <v>0</v>
      </c>
      <c r="K25" s="23">
        <v>1</v>
      </c>
      <c r="M25" s="25" t="s">
        <v>66</v>
      </c>
      <c r="N25" s="25">
        <v>-14.68715307125604</v>
      </c>
      <c r="O25" s="25">
        <v>8.7916606156339068</v>
      </c>
      <c r="P25" s="25">
        <v>-1.6705778024618445</v>
      </c>
      <c r="Q25" s="25">
        <v>0.10224192151158762</v>
      </c>
      <c r="R25" s="25">
        <v>-32.429442286440995</v>
      </c>
      <c r="S25" s="25">
        <v>3.0551361439289142</v>
      </c>
      <c r="T25" s="25">
        <v>-32.429442286440995</v>
      </c>
      <c r="U25" s="25">
        <v>3.0551361439289142</v>
      </c>
    </row>
    <row r="26" spans="1:21" ht="14" thickBot="1">
      <c r="A26" s="21" t="s">
        <v>33</v>
      </c>
      <c r="B26" s="21">
        <v>2003</v>
      </c>
      <c r="C26" s="22">
        <v>45</v>
      </c>
      <c r="D26" s="21">
        <v>87</v>
      </c>
      <c r="E26" s="23">
        <v>1</v>
      </c>
      <c r="F26" s="23">
        <v>0</v>
      </c>
      <c r="G26" s="23">
        <v>1</v>
      </c>
      <c r="H26" s="23">
        <v>1</v>
      </c>
      <c r="I26" s="23">
        <v>1</v>
      </c>
      <c r="J26" s="23">
        <v>1</v>
      </c>
      <c r="K26" s="23">
        <v>1</v>
      </c>
      <c r="M26" s="26" t="s">
        <v>67</v>
      </c>
      <c r="N26" s="26">
        <v>1.2309822042069993</v>
      </c>
      <c r="O26" s="26">
        <v>8.6448752810311476</v>
      </c>
      <c r="P26" s="26">
        <v>0.14239444343495139</v>
      </c>
      <c r="Q26" s="26">
        <v>0.88744935863902186</v>
      </c>
      <c r="R26" s="26">
        <v>-16.215082216490472</v>
      </c>
      <c r="S26" s="26">
        <v>18.67704662490447</v>
      </c>
      <c r="T26" s="26">
        <v>-16.215082216490472</v>
      </c>
      <c r="U26" s="26">
        <v>18.67704662490447</v>
      </c>
    </row>
    <row r="27" spans="1:21">
      <c r="A27" s="21" t="s">
        <v>33</v>
      </c>
      <c r="B27" s="21">
        <v>2002</v>
      </c>
      <c r="C27" s="22">
        <v>27</v>
      </c>
      <c r="D27" s="21">
        <v>89</v>
      </c>
      <c r="E27" s="23">
        <v>0</v>
      </c>
      <c r="F27" s="23">
        <v>0</v>
      </c>
      <c r="G27" s="23">
        <v>0</v>
      </c>
      <c r="H27" s="23">
        <v>0</v>
      </c>
      <c r="I27" s="23">
        <v>1</v>
      </c>
      <c r="J27" s="23">
        <v>1</v>
      </c>
      <c r="K27" s="23">
        <v>1</v>
      </c>
    </row>
    <row r="28" spans="1:21">
      <c r="A28" s="21" t="s">
        <v>88</v>
      </c>
      <c r="B28" s="21">
        <v>2001</v>
      </c>
      <c r="C28" s="22">
        <v>17</v>
      </c>
      <c r="D28" s="21">
        <v>86</v>
      </c>
      <c r="E28" s="23">
        <v>0</v>
      </c>
      <c r="F28" s="23">
        <v>0</v>
      </c>
      <c r="G28" s="23">
        <v>0</v>
      </c>
      <c r="H28" s="23">
        <v>0</v>
      </c>
      <c r="I28" s="23">
        <v>1</v>
      </c>
      <c r="J28" s="23">
        <v>1</v>
      </c>
      <c r="K28" s="23">
        <v>1</v>
      </c>
    </row>
    <row r="29" spans="1:21">
      <c r="A29" s="21" t="s">
        <v>33</v>
      </c>
      <c r="B29" s="21">
        <v>2002</v>
      </c>
      <c r="C29" s="22">
        <v>62</v>
      </c>
      <c r="D29" s="21">
        <v>94</v>
      </c>
      <c r="E29" s="23">
        <v>1</v>
      </c>
      <c r="F29" s="23">
        <v>0</v>
      </c>
      <c r="G29" s="23">
        <v>0</v>
      </c>
      <c r="H29" s="23">
        <v>1</v>
      </c>
      <c r="I29" s="23">
        <v>0</v>
      </c>
      <c r="J29" s="23">
        <v>1</v>
      </c>
      <c r="K29" s="23">
        <v>1</v>
      </c>
      <c r="M29" s="19" t="s">
        <v>72</v>
      </c>
    </row>
    <row r="30" spans="1:21" ht="14" thickBot="1">
      <c r="A30" s="21" t="s">
        <v>33</v>
      </c>
      <c r="B30" s="21">
        <v>2002</v>
      </c>
      <c r="C30" s="22">
        <v>60</v>
      </c>
      <c r="D30" s="21">
        <v>89</v>
      </c>
      <c r="E30" s="23">
        <v>0</v>
      </c>
      <c r="F30" s="23">
        <v>0</v>
      </c>
      <c r="G30" s="23">
        <v>0</v>
      </c>
      <c r="H30" s="23">
        <v>1</v>
      </c>
      <c r="I30" s="23">
        <v>0</v>
      </c>
      <c r="J30" s="23">
        <v>1</v>
      </c>
      <c r="K30" s="23">
        <v>1</v>
      </c>
    </row>
    <row r="31" spans="1:21">
      <c r="A31" s="21" t="s">
        <v>82</v>
      </c>
      <c r="B31" s="21">
        <v>2002</v>
      </c>
      <c r="C31" s="22">
        <v>20</v>
      </c>
      <c r="D31" s="21">
        <v>89</v>
      </c>
      <c r="E31" s="23">
        <v>0</v>
      </c>
      <c r="F31" s="23">
        <v>1</v>
      </c>
      <c r="G31" s="23">
        <v>1</v>
      </c>
      <c r="H31" s="23">
        <v>1</v>
      </c>
      <c r="I31" s="23">
        <v>0</v>
      </c>
      <c r="J31" s="23">
        <v>0</v>
      </c>
      <c r="K31" s="23">
        <v>0</v>
      </c>
      <c r="M31" s="24" t="s">
        <v>38</v>
      </c>
      <c r="N31" s="24"/>
    </row>
    <row r="32" spans="1:21">
      <c r="A32" s="21" t="s">
        <v>33</v>
      </c>
      <c r="B32" s="21">
        <v>2002</v>
      </c>
      <c r="C32" s="22">
        <v>32</v>
      </c>
      <c r="D32" s="21">
        <v>87</v>
      </c>
      <c r="E32" s="23">
        <v>0</v>
      </c>
      <c r="F32" s="23">
        <v>0</v>
      </c>
      <c r="G32" s="23">
        <v>1</v>
      </c>
      <c r="H32" s="23">
        <v>1</v>
      </c>
      <c r="I32" s="23">
        <v>0</v>
      </c>
      <c r="J32" s="23">
        <v>0</v>
      </c>
      <c r="K32" s="23">
        <v>0</v>
      </c>
      <c r="M32" s="25" t="s">
        <v>39</v>
      </c>
      <c r="N32" s="25">
        <v>0.32926792495031409</v>
      </c>
    </row>
    <row r="33" spans="1:21">
      <c r="A33" s="21" t="s">
        <v>33</v>
      </c>
      <c r="B33" s="21">
        <v>2002</v>
      </c>
      <c r="C33" s="22">
        <v>62</v>
      </c>
      <c r="D33" s="21">
        <v>89</v>
      </c>
      <c r="E33" s="23">
        <v>1</v>
      </c>
      <c r="F33" s="23">
        <v>0</v>
      </c>
      <c r="G33" s="23">
        <v>1</v>
      </c>
      <c r="H33" s="23">
        <v>0</v>
      </c>
      <c r="I33" s="23">
        <v>2</v>
      </c>
      <c r="J33" s="23">
        <v>1</v>
      </c>
      <c r="K33" s="23">
        <v>1</v>
      </c>
      <c r="M33" s="25" t="s">
        <v>40</v>
      </c>
      <c r="N33" s="25">
        <v>0.10841736640108568</v>
      </c>
      <c r="O33" s="28" t="s">
        <v>73</v>
      </c>
      <c r="P33" s="29">
        <f>1/(1-N33)</f>
        <v>1.1216010298041068</v>
      </c>
    </row>
    <row r="34" spans="1:21">
      <c r="A34" s="21" t="s">
        <v>88</v>
      </c>
      <c r="B34" s="21">
        <v>2003</v>
      </c>
      <c r="C34" s="22">
        <v>120</v>
      </c>
      <c r="D34" s="21">
        <v>92</v>
      </c>
      <c r="E34" s="23">
        <v>0</v>
      </c>
      <c r="F34" s="23">
        <v>0</v>
      </c>
      <c r="G34" s="23">
        <v>0</v>
      </c>
      <c r="H34" s="23">
        <v>1</v>
      </c>
      <c r="I34" s="23">
        <v>2</v>
      </c>
      <c r="J34" s="23">
        <v>0</v>
      </c>
      <c r="K34" s="23">
        <v>1</v>
      </c>
      <c r="M34" s="25" t="s">
        <v>41</v>
      </c>
      <c r="N34" s="25">
        <v>-4.0179739198733376E-2</v>
      </c>
    </row>
    <row r="35" spans="1:21">
      <c r="A35" s="21" t="s">
        <v>82</v>
      </c>
      <c r="B35" s="21">
        <v>2002</v>
      </c>
      <c r="C35" s="22">
        <v>24</v>
      </c>
      <c r="D35" s="21">
        <v>86</v>
      </c>
      <c r="E35" s="23">
        <v>0</v>
      </c>
      <c r="F35" s="23">
        <v>0</v>
      </c>
      <c r="G35" s="23">
        <v>1</v>
      </c>
      <c r="H35" s="23">
        <v>1</v>
      </c>
      <c r="I35" s="23">
        <v>0</v>
      </c>
      <c r="J35" s="23">
        <v>0</v>
      </c>
      <c r="K35" s="23">
        <v>1</v>
      </c>
      <c r="M35" s="25" t="s">
        <v>42</v>
      </c>
      <c r="N35" s="25">
        <v>3.8340676587994391</v>
      </c>
    </row>
    <row r="36" spans="1:21" ht="14" thickBot="1">
      <c r="A36" s="21" t="s">
        <v>33</v>
      </c>
      <c r="B36" s="21">
        <v>2002</v>
      </c>
      <c r="C36" s="22">
        <v>29</v>
      </c>
      <c r="D36" s="21">
        <v>84</v>
      </c>
      <c r="E36" s="23">
        <v>0</v>
      </c>
      <c r="F36" s="23">
        <v>0</v>
      </c>
      <c r="G36" s="23">
        <v>1</v>
      </c>
      <c r="H36" s="23">
        <v>1</v>
      </c>
      <c r="I36" s="23">
        <v>2</v>
      </c>
      <c r="J36" s="23">
        <v>1</v>
      </c>
      <c r="K36" s="23">
        <v>0</v>
      </c>
      <c r="M36" s="26" t="s">
        <v>43</v>
      </c>
      <c r="N36" s="26">
        <v>50</v>
      </c>
    </row>
    <row r="37" spans="1:21">
      <c r="A37" s="21" t="s">
        <v>88</v>
      </c>
      <c r="B37" s="21">
        <v>2002</v>
      </c>
      <c r="C37" s="22">
        <v>18</v>
      </c>
      <c r="D37" s="21">
        <v>88</v>
      </c>
      <c r="E37" s="23">
        <v>0</v>
      </c>
      <c r="F37" s="23">
        <v>1</v>
      </c>
      <c r="G37" s="23">
        <v>1</v>
      </c>
      <c r="H37" s="23">
        <v>1</v>
      </c>
      <c r="I37" s="23">
        <v>0</v>
      </c>
      <c r="J37" s="23">
        <v>0</v>
      </c>
      <c r="K37" s="23">
        <v>0</v>
      </c>
    </row>
    <row r="38" spans="1:21" ht="14" thickBot="1">
      <c r="A38" s="21" t="s">
        <v>33</v>
      </c>
      <c r="B38" s="21">
        <v>2002</v>
      </c>
      <c r="C38" s="22">
        <v>48</v>
      </c>
      <c r="D38" s="21">
        <v>91</v>
      </c>
      <c r="E38" s="23">
        <v>0</v>
      </c>
      <c r="F38" s="23">
        <v>0</v>
      </c>
      <c r="G38" s="23">
        <v>0</v>
      </c>
      <c r="H38" s="23">
        <v>1</v>
      </c>
      <c r="I38" s="23">
        <v>0</v>
      </c>
      <c r="J38" s="23">
        <v>1</v>
      </c>
      <c r="K38" s="23">
        <v>0</v>
      </c>
      <c r="M38" s="20" t="s">
        <v>44</v>
      </c>
    </row>
    <row r="39" spans="1:21">
      <c r="A39" s="21" t="s">
        <v>82</v>
      </c>
      <c r="B39" s="21">
        <v>2002</v>
      </c>
      <c r="C39" s="22">
        <v>26</v>
      </c>
      <c r="D39" s="21">
        <v>86</v>
      </c>
      <c r="E39" s="23">
        <v>0</v>
      </c>
      <c r="F39" s="23">
        <v>0</v>
      </c>
      <c r="G39" s="23">
        <v>1</v>
      </c>
      <c r="H39" s="23">
        <v>1</v>
      </c>
      <c r="I39" s="23">
        <v>0</v>
      </c>
      <c r="J39" s="23">
        <v>0</v>
      </c>
      <c r="K39" s="23">
        <v>1</v>
      </c>
      <c r="M39" s="27"/>
      <c r="N39" s="27" t="s">
        <v>49</v>
      </c>
      <c r="O39" s="27" t="s">
        <v>50</v>
      </c>
      <c r="P39" s="27" t="s">
        <v>51</v>
      </c>
      <c r="Q39" s="27" t="s">
        <v>52</v>
      </c>
      <c r="R39" s="27" t="s">
        <v>53</v>
      </c>
    </row>
    <row r="40" spans="1:21">
      <c r="A40" s="21" t="s">
        <v>6</v>
      </c>
      <c r="B40" s="21">
        <v>2002</v>
      </c>
      <c r="C40" s="22">
        <v>22</v>
      </c>
      <c r="D40" s="21">
        <v>83</v>
      </c>
      <c r="E40" s="23">
        <v>0</v>
      </c>
      <c r="F40" s="23">
        <v>0</v>
      </c>
      <c r="G40" s="23">
        <v>1</v>
      </c>
      <c r="H40" s="23">
        <v>0</v>
      </c>
      <c r="I40" s="23">
        <v>0</v>
      </c>
      <c r="J40" s="23">
        <v>0</v>
      </c>
      <c r="K40" s="23">
        <v>0</v>
      </c>
      <c r="M40" s="25" t="s">
        <v>45</v>
      </c>
      <c r="N40" s="25">
        <v>7</v>
      </c>
      <c r="O40" s="25">
        <v>75.076857885423806</v>
      </c>
      <c r="P40" s="25">
        <v>10.725265412203401</v>
      </c>
      <c r="Q40" s="25">
        <v>0.72960617882464129</v>
      </c>
      <c r="R40" s="25">
        <v>0.64786960389424086</v>
      </c>
    </row>
    <row r="41" spans="1:21">
      <c r="A41" s="21" t="s">
        <v>33</v>
      </c>
      <c r="B41" s="21">
        <v>2003</v>
      </c>
      <c r="C41" s="22">
        <v>100</v>
      </c>
      <c r="D41" s="21">
        <v>93</v>
      </c>
      <c r="E41" s="23">
        <v>1</v>
      </c>
      <c r="F41" s="23">
        <v>0</v>
      </c>
      <c r="G41" s="23">
        <v>1</v>
      </c>
      <c r="H41" s="23">
        <v>1</v>
      </c>
      <c r="I41" s="23">
        <v>2</v>
      </c>
      <c r="J41" s="23">
        <v>0</v>
      </c>
      <c r="K41" s="23">
        <v>1</v>
      </c>
      <c r="M41" s="25" t="s">
        <v>46</v>
      </c>
      <c r="N41" s="25">
        <v>42</v>
      </c>
      <c r="O41" s="25">
        <v>617.4031421145761</v>
      </c>
      <c r="P41" s="25">
        <v>14.700074812251811</v>
      </c>
      <c r="Q41" s="25"/>
      <c r="R41" s="25"/>
    </row>
    <row r="42" spans="1:21" ht="14" thickBot="1">
      <c r="A42" s="21" t="s">
        <v>88</v>
      </c>
      <c r="B42" s="21">
        <v>2002</v>
      </c>
      <c r="C42" s="22">
        <v>10</v>
      </c>
      <c r="D42" s="21">
        <v>82</v>
      </c>
      <c r="E42" s="23">
        <v>1</v>
      </c>
      <c r="F42" s="23">
        <v>0</v>
      </c>
      <c r="G42" s="23">
        <v>1</v>
      </c>
      <c r="H42" s="23">
        <v>1</v>
      </c>
      <c r="I42" s="23">
        <v>0</v>
      </c>
      <c r="J42" s="23">
        <v>1</v>
      </c>
      <c r="K42" s="23">
        <v>1</v>
      </c>
      <c r="M42" s="26" t="s">
        <v>47</v>
      </c>
      <c r="N42" s="26">
        <v>49</v>
      </c>
      <c r="O42" s="26">
        <v>692.4799999999999</v>
      </c>
      <c r="P42" s="26"/>
      <c r="Q42" s="26"/>
      <c r="R42" s="26"/>
    </row>
    <row r="43" spans="1:21" ht="14" thickBot="1">
      <c r="A43" s="21" t="s">
        <v>88</v>
      </c>
      <c r="B43" s="21">
        <v>2001</v>
      </c>
      <c r="C43" s="22">
        <v>13</v>
      </c>
      <c r="D43" s="21">
        <v>82</v>
      </c>
      <c r="E43" s="23">
        <v>0</v>
      </c>
      <c r="F43" s="23">
        <v>1</v>
      </c>
      <c r="G43" s="23">
        <v>1</v>
      </c>
      <c r="H43" s="23">
        <v>1</v>
      </c>
      <c r="I43" s="23">
        <v>1</v>
      </c>
      <c r="J43" s="23">
        <v>0</v>
      </c>
      <c r="K43" s="23">
        <v>0</v>
      </c>
    </row>
    <row r="44" spans="1:21">
      <c r="A44" s="21" t="s">
        <v>33</v>
      </c>
      <c r="B44" s="21">
        <v>2003</v>
      </c>
      <c r="C44" s="22">
        <v>55</v>
      </c>
      <c r="D44" s="21">
        <v>87</v>
      </c>
      <c r="E44" s="23">
        <v>0</v>
      </c>
      <c r="F44" s="23">
        <v>0</v>
      </c>
      <c r="G44" s="23">
        <v>0</v>
      </c>
      <c r="H44" s="23">
        <v>1</v>
      </c>
      <c r="I44" s="23">
        <v>0</v>
      </c>
      <c r="J44" s="23">
        <v>0</v>
      </c>
      <c r="K44" s="23">
        <v>0</v>
      </c>
      <c r="M44" s="27"/>
      <c r="N44" s="27" t="s">
        <v>54</v>
      </c>
      <c r="O44" s="27" t="s">
        <v>42</v>
      </c>
      <c r="P44" s="27" t="s">
        <v>55</v>
      </c>
      <c r="Q44" s="27" t="s">
        <v>56</v>
      </c>
      <c r="R44" s="27" t="s">
        <v>57</v>
      </c>
      <c r="S44" s="27" t="s">
        <v>58</v>
      </c>
      <c r="T44" s="27" t="s">
        <v>59</v>
      </c>
      <c r="U44" s="27" t="s">
        <v>60</v>
      </c>
    </row>
    <row r="45" spans="1:21">
      <c r="A45" s="21" t="s">
        <v>33</v>
      </c>
      <c r="B45" s="21">
        <v>2002</v>
      </c>
      <c r="C45" s="22">
        <v>48</v>
      </c>
      <c r="D45" s="21">
        <v>94</v>
      </c>
      <c r="E45" s="23">
        <v>0</v>
      </c>
      <c r="F45" s="23">
        <v>0</v>
      </c>
      <c r="G45" s="23">
        <v>0</v>
      </c>
      <c r="H45" s="23">
        <v>1</v>
      </c>
      <c r="I45" s="23">
        <v>2</v>
      </c>
      <c r="J45" s="23">
        <v>0</v>
      </c>
      <c r="K45" s="23">
        <v>0</v>
      </c>
      <c r="M45" s="25" t="s">
        <v>48</v>
      </c>
      <c r="N45" s="25">
        <v>87.728937765661712</v>
      </c>
      <c r="O45" s="25">
        <v>1.7953129781060997</v>
      </c>
      <c r="P45" s="25">
        <v>48.865539789172679</v>
      </c>
      <c r="Q45" s="25">
        <v>1.2090480413783852E-38</v>
      </c>
      <c r="R45" s="25">
        <v>84.105849536722303</v>
      </c>
      <c r="S45" s="25">
        <v>91.352025994601121</v>
      </c>
      <c r="T45" s="25">
        <v>84.105849536722303</v>
      </c>
      <c r="U45" s="25">
        <v>91.352025994601121</v>
      </c>
    </row>
    <row r="46" spans="1:21">
      <c r="A46" s="21" t="s">
        <v>88</v>
      </c>
      <c r="B46" s="21">
        <v>2002</v>
      </c>
      <c r="C46" s="22">
        <v>11</v>
      </c>
      <c r="D46" s="21">
        <v>86</v>
      </c>
      <c r="E46" s="23">
        <v>0</v>
      </c>
      <c r="F46" s="23">
        <v>0</v>
      </c>
      <c r="G46" s="23">
        <v>1</v>
      </c>
      <c r="H46" s="23">
        <v>0</v>
      </c>
      <c r="I46" s="23">
        <v>1</v>
      </c>
      <c r="J46" s="23">
        <v>0</v>
      </c>
      <c r="K46" s="23">
        <v>0</v>
      </c>
      <c r="M46" s="30" t="s">
        <v>61</v>
      </c>
      <c r="N46" s="25">
        <v>2.3075846024932853</v>
      </c>
      <c r="O46" s="25">
        <v>1.2094635350915366</v>
      </c>
      <c r="P46" s="25">
        <v>1.9079406162655734</v>
      </c>
      <c r="Q46" s="30">
        <v>6.3250906001965534E-2</v>
      </c>
      <c r="R46" s="25">
        <v>-0.1332115989268261</v>
      </c>
      <c r="S46" s="25">
        <v>4.7483808039133972</v>
      </c>
      <c r="T46" s="25">
        <v>-0.1332115989268261</v>
      </c>
      <c r="U46" s="25">
        <v>4.7483808039133972</v>
      </c>
    </row>
    <row r="47" spans="1:21">
      <c r="A47" s="21" t="s">
        <v>33</v>
      </c>
      <c r="B47" s="21">
        <v>2003</v>
      </c>
      <c r="C47" s="22">
        <v>50</v>
      </c>
      <c r="D47" s="21">
        <v>83</v>
      </c>
      <c r="E47" s="23">
        <v>1</v>
      </c>
      <c r="F47" s="23">
        <v>0</v>
      </c>
      <c r="G47" s="23">
        <v>1</v>
      </c>
      <c r="H47" s="23">
        <v>1</v>
      </c>
      <c r="I47" s="23">
        <v>2</v>
      </c>
      <c r="J47" s="23">
        <v>0</v>
      </c>
      <c r="K47" s="23">
        <v>0</v>
      </c>
      <c r="M47" s="25" t="s">
        <v>62</v>
      </c>
      <c r="N47" s="25">
        <v>0.15033054026940382</v>
      </c>
      <c r="O47" s="25">
        <v>1.8633687287203726</v>
      </c>
      <c r="P47" s="25">
        <v>8.0676753855711644E-2</v>
      </c>
      <c r="Q47" s="25">
        <v>0.93608224156385678</v>
      </c>
      <c r="R47" s="25">
        <v>-3.610099752125886</v>
      </c>
      <c r="S47" s="25">
        <v>3.9107608326646934</v>
      </c>
      <c r="T47" s="25">
        <v>-3.610099752125886</v>
      </c>
      <c r="U47" s="25">
        <v>3.9107608326646934</v>
      </c>
    </row>
    <row r="48" spans="1:21">
      <c r="A48" s="21" t="s">
        <v>82</v>
      </c>
      <c r="B48" s="21">
        <v>2001</v>
      </c>
      <c r="C48" s="22">
        <v>20</v>
      </c>
      <c r="D48" s="21">
        <v>83</v>
      </c>
      <c r="E48" s="23">
        <v>0</v>
      </c>
      <c r="F48" s="23">
        <v>1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M48" s="25" t="s">
        <v>63</v>
      </c>
      <c r="N48" s="25">
        <v>-1.2028361385994744</v>
      </c>
      <c r="O48" s="25">
        <v>1.1662172152909329</v>
      </c>
      <c r="P48" s="25">
        <v>-1.0313997451147265</v>
      </c>
      <c r="Q48" s="25">
        <v>0.30825637224526503</v>
      </c>
      <c r="R48" s="25">
        <v>-3.5563577343517725</v>
      </c>
      <c r="S48" s="25">
        <v>1.150685457152824</v>
      </c>
      <c r="T48" s="25">
        <v>-3.5563577343517725</v>
      </c>
      <c r="U48" s="25">
        <v>1.150685457152824</v>
      </c>
    </row>
    <row r="49" spans="1:21">
      <c r="A49" s="21" t="s">
        <v>33</v>
      </c>
      <c r="B49" s="21">
        <v>2002</v>
      </c>
      <c r="C49" s="22">
        <v>85</v>
      </c>
      <c r="D49" s="21">
        <v>94</v>
      </c>
      <c r="E49" s="23">
        <v>1</v>
      </c>
      <c r="F49" s="23">
        <v>0</v>
      </c>
      <c r="G49" s="23">
        <v>1</v>
      </c>
      <c r="H49" s="23">
        <v>1</v>
      </c>
      <c r="I49" s="23">
        <v>1</v>
      </c>
      <c r="J49" s="23">
        <v>0</v>
      </c>
      <c r="K49" s="23">
        <v>1</v>
      </c>
      <c r="M49" s="25" t="s">
        <v>64</v>
      </c>
      <c r="N49" s="25">
        <v>0.53139034649290151</v>
      </c>
      <c r="O49" s="25">
        <v>1.303962950520914</v>
      </c>
      <c r="P49" s="25">
        <v>0.40751951294369126</v>
      </c>
      <c r="Q49" s="25">
        <v>0.6856962494593174</v>
      </c>
      <c r="R49" s="25">
        <v>-2.1001133938684222</v>
      </c>
      <c r="S49" s="25">
        <v>3.1628940868542252</v>
      </c>
      <c r="T49" s="25">
        <v>-2.1001133938684222</v>
      </c>
      <c r="U49" s="25">
        <v>3.1628940868542252</v>
      </c>
    </row>
    <row r="50" spans="1:21">
      <c r="A50" s="21" t="s">
        <v>88</v>
      </c>
      <c r="B50" s="21">
        <v>2002</v>
      </c>
      <c r="C50" s="22">
        <v>12</v>
      </c>
      <c r="D50" s="21">
        <v>84</v>
      </c>
      <c r="E50" s="23">
        <v>0</v>
      </c>
      <c r="F50" s="23">
        <v>0</v>
      </c>
      <c r="G50" s="23">
        <v>1</v>
      </c>
      <c r="H50" s="23">
        <v>1</v>
      </c>
      <c r="I50" s="23">
        <v>2</v>
      </c>
      <c r="J50" s="23">
        <v>0</v>
      </c>
      <c r="K50" s="23">
        <v>1</v>
      </c>
      <c r="M50" s="25" t="s">
        <v>65</v>
      </c>
      <c r="N50" s="25">
        <v>-0.15825629519958528</v>
      </c>
      <c r="O50" s="25">
        <v>0.66982521589313604</v>
      </c>
      <c r="P50" s="25">
        <v>-0.23626506056295365</v>
      </c>
      <c r="Q50" s="25">
        <v>0.81437545144294843</v>
      </c>
      <c r="R50" s="25">
        <v>-1.510018291433425</v>
      </c>
      <c r="S50" s="25">
        <v>1.1935057010342547</v>
      </c>
      <c r="T50" s="25">
        <v>-1.510018291433425</v>
      </c>
      <c r="U50" s="25">
        <v>1.1935057010342547</v>
      </c>
    </row>
    <row r="51" spans="1:21">
      <c r="A51" s="21" t="s">
        <v>33</v>
      </c>
      <c r="B51" s="21">
        <v>2002</v>
      </c>
      <c r="C51" s="22">
        <v>60</v>
      </c>
      <c r="D51" s="21">
        <v>92</v>
      </c>
      <c r="E51" s="23">
        <v>1</v>
      </c>
      <c r="F51" s="23">
        <v>0</v>
      </c>
      <c r="G51" s="23">
        <v>1</v>
      </c>
      <c r="H51" s="23">
        <v>1</v>
      </c>
      <c r="I51" s="23">
        <v>0</v>
      </c>
      <c r="J51" s="23">
        <v>1</v>
      </c>
      <c r="K51" s="23">
        <v>0</v>
      </c>
      <c r="M51" s="25" t="s">
        <v>66</v>
      </c>
      <c r="N51" s="25">
        <v>-1.0151696210366963</v>
      </c>
      <c r="O51" s="25">
        <v>1.238634583526016</v>
      </c>
      <c r="P51" s="25">
        <v>-0.81958766091191892</v>
      </c>
      <c r="Q51" s="25">
        <v>0.41707805586852409</v>
      </c>
      <c r="R51" s="25">
        <v>-3.5148353808556312</v>
      </c>
      <c r="S51" s="25">
        <v>1.4844961387822388</v>
      </c>
      <c r="T51" s="25">
        <v>-3.5148353808556312</v>
      </c>
      <c r="U51" s="25">
        <v>1.4844961387822388</v>
      </c>
    </row>
    <row r="52" spans="1:21" ht="14" thickBot="1">
      <c r="M52" s="26" t="s">
        <v>67</v>
      </c>
      <c r="N52" s="26">
        <v>-0.21275100318642476</v>
      </c>
      <c r="O52" s="26">
        <v>1.2179543730695177</v>
      </c>
      <c r="P52" s="26">
        <v>-0.17467895997634508</v>
      </c>
      <c r="Q52" s="26">
        <v>0.86217124285787183</v>
      </c>
      <c r="R52" s="26">
        <v>-2.6706824091680872</v>
      </c>
      <c r="S52" s="26">
        <v>2.2451804027952376</v>
      </c>
      <c r="T52" s="26">
        <v>-2.6706824091680872</v>
      </c>
      <c r="U52" s="26">
        <v>2.2451804027952376</v>
      </c>
    </row>
    <row r="53" spans="1:21">
      <c r="M53"/>
      <c r="N53"/>
      <c r="O53"/>
      <c r="P53"/>
      <c r="Q53"/>
      <c r="R53"/>
      <c r="S53"/>
      <c r="T53"/>
      <c r="U53"/>
    </row>
    <row r="54" spans="1:21">
      <c r="M54"/>
      <c r="N54"/>
      <c r="O54"/>
      <c r="P54"/>
      <c r="Q54"/>
      <c r="R54"/>
      <c r="S54"/>
      <c r="T54"/>
      <c r="U54"/>
    </row>
    <row r="55" spans="1:21">
      <c r="M55"/>
      <c r="N55"/>
      <c r="O55"/>
      <c r="P55"/>
      <c r="Q55"/>
      <c r="R55"/>
      <c r="S55"/>
      <c r="T55"/>
      <c r="U55"/>
    </row>
  </sheetData>
  <pageMargins left="0.7" right="0.7" top="0.75" bottom="0.75" header="0.3" footer="0.3"/>
  <drawing r:id="rId1"/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T101"/>
  <sheetViews>
    <sheetView tabSelected="1" topLeftCell="E1" zoomScaleNormal="77" zoomScalePageLayoutView="77" workbookViewId="0">
      <selection activeCell="P30" sqref="P30"/>
    </sheetView>
  </sheetViews>
  <sheetFormatPr baseColWidth="10" defaultColWidth="8.7109375" defaultRowHeight="15"/>
  <cols>
    <col min="1" max="1" width="8.7109375" style="38"/>
    <col min="2" max="2" width="5.7109375" style="38" bestFit="1" customWidth="1"/>
    <col min="3" max="3" width="11.7109375" style="38" bestFit="1" customWidth="1"/>
    <col min="4" max="4" width="13" style="38" bestFit="1" customWidth="1"/>
    <col min="5" max="5" width="13.140625" style="38" bestFit="1" customWidth="1"/>
    <col min="6" max="6" width="14.42578125" style="38" bestFit="1" customWidth="1"/>
    <col min="7" max="7" width="23.28515625" style="38" bestFit="1" customWidth="1"/>
    <col min="8" max="8" width="10.140625" style="38" bestFit="1" customWidth="1"/>
    <col min="9" max="9" width="12.28515625" style="38" bestFit="1" customWidth="1"/>
    <col min="10" max="11" width="8.7109375" style="38"/>
    <col min="12" max="12" width="20.5703125" style="38" bestFit="1" customWidth="1"/>
    <col min="13" max="13" width="13.28515625" style="38" bestFit="1" customWidth="1"/>
    <col min="14" max="14" width="14.42578125" style="38" bestFit="1" customWidth="1"/>
    <col min="15" max="15" width="8.7109375" style="38"/>
    <col min="16" max="16" width="12.42578125" style="38" bestFit="1" customWidth="1"/>
    <col min="17" max="17" width="13.28515625" style="38" bestFit="1" customWidth="1"/>
    <col min="18" max="16384" width="8.7109375" style="38"/>
  </cols>
  <sheetData>
    <row r="1" spans="1:17">
      <c r="A1" s="31" t="s">
        <v>28</v>
      </c>
      <c r="B1" s="32" t="s">
        <v>29</v>
      </c>
      <c r="C1" s="33" t="s">
        <v>61</v>
      </c>
      <c r="D1" s="33" t="s">
        <v>62</v>
      </c>
      <c r="E1" s="33" t="s">
        <v>63</v>
      </c>
      <c r="F1" s="33" t="s">
        <v>74</v>
      </c>
      <c r="G1" s="33" t="s">
        <v>65</v>
      </c>
      <c r="H1" s="34" t="s">
        <v>66</v>
      </c>
      <c r="I1" s="34" t="s">
        <v>67</v>
      </c>
      <c r="J1" s="33" t="s">
        <v>78</v>
      </c>
    </row>
    <row r="2" spans="1:17">
      <c r="A2" s="35">
        <v>30</v>
      </c>
      <c r="B2" s="36">
        <v>88</v>
      </c>
      <c r="C2" s="37">
        <v>1</v>
      </c>
      <c r="D2" s="37">
        <v>0</v>
      </c>
      <c r="E2" s="37">
        <v>0</v>
      </c>
      <c r="F2" s="37">
        <v>1</v>
      </c>
      <c r="G2" s="37">
        <v>0</v>
      </c>
      <c r="H2" s="37">
        <v>0</v>
      </c>
      <c r="I2" s="37">
        <v>0</v>
      </c>
      <c r="J2" s="38" t="s">
        <v>79</v>
      </c>
      <c r="L2" s="34" t="s">
        <v>68</v>
      </c>
    </row>
    <row r="3" spans="1:17" ht="16" thickBot="1">
      <c r="A3" s="35">
        <v>125</v>
      </c>
      <c r="B3" s="36">
        <v>94</v>
      </c>
      <c r="C3" s="37">
        <v>1</v>
      </c>
      <c r="D3" s="37">
        <v>0</v>
      </c>
      <c r="E3" s="37">
        <v>0</v>
      </c>
      <c r="F3" s="37">
        <v>1</v>
      </c>
      <c r="G3" s="37">
        <v>0</v>
      </c>
      <c r="H3" s="37">
        <v>0</v>
      </c>
      <c r="I3" s="37">
        <v>0</v>
      </c>
      <c r="J3" s="38" t="s">
        <v>79</v>
      </c>
    </row>
    <row r="4" spans="1:17">
      <c r="A4" s="35">
        <v>65</v>
      </c>
      <c r="B4" s="36">
        <v>87</v>
      </c>
      <c r="C4" s="37">
        <v>0</v>
      </c>
      <c r="D4" s="37">
        <v>1</v>
      </c>
      <c r="E4" s="37">
        <v>1</v>
      </c>
      <c r="F4" s="37">
        <v>0</v>
      </c>
      <c r="G4" s="37">
        <v>0</v>
      </c>
      <c r="H4" s="37">
        <v>0</v>
      </c>
      <c r="I4" s="37">
        <v>1</v>
      </c>
      <c r="J4" s="38" t="s">
        <v>79</v>
      </c>
      <c r="L4" s="42" t="s">
        <v>38</v>
      </c>
      <c r="M4" s="42"/>
    </row>
    <row r="5" spans="1:17">
      <c r="A5" s="35">
        <v>22</v>
      </c>
      <c r="B5" s="36">
        <v>84</v>
      </c>
      <c r="C5" s="37">
        <v>1</v>
      </c>
      <c r="D5" s="37">
        <v>0</v>
      </c>
      <c r="E5" s="37">
        <v>0</v>
      </c>
      <c r="F5" s="37">
        <v>1</v>
      </c>
      <c r="G5" s="37">
        <v>2</v>
      </c>
      <c r="H5" s="37">
        <v>0</v>
      </c>
      <c r="I5" s="37">
        <v>1</v>
      </c>
      <c r="J5" s="38" t="s">
        <v>79</v>
      </c>
      <c r="L5" s="39" t="s">
        <v>39</v>
      </c>
      <c r="M5" s="39">
        <v>0.42160168691369826</v>
      </c>
    </row>
    <row r="6" spans="1:17">
      <c r="A6" s="35">
        <v>40</v>
      </c>
      <c r="B6" s="36">
        <v>88</v>
      </c>
      <c r="C6" s="37">
        <v>1</v>
      </c>
      <c r="D6" s="37">
        <v>0</v>
      </c>
      <c r="E6" s="37">
        <v>0</v>
      </c>
      <c r="F6" s="37">
        <v>1</v>
      </c>
      <c r="G6" s="37">
        <v>1</v>
      </c>
      <c r="H6" s="37">
        <v>1</v>
      </c>
      <c r="I6" s="37">
        <v>1</v>
      </c>
      <c r="J6" s="38" t="s">
        <v>79</v>
      </c>
      <c r="L6" s="39" t="s">
        <v>40</v>
      </c>
      <c r="M6" s="39">
        <v>0.17774798240847606</v>
      </c>
    </row>
    <row r="7" spans="1:17">
      <c r="A7" s="35">
        <v>60</v>
      </c>
      <c r="B7" s="36">
        <v>92</v>
      </c>
      <c r="C7" s="37">
        <v>0</v>
      </c>
      <c r="D7" s="37">
        <v>0</v>
      </c>
      <c r="E7" s="37">
        <v>1</v>
      </c>
      <c r="F7" s="37">
        <v>1</v>
      </c>
      <c r="G7" s="37">
        <v>1</v>
      </c>
      <c r="H7" s="37">
        <v>1</v>
      </c>
      <c r="I7" s="37">
        <v>1</v>
      </c>
      <c r="J7" s="38" t="s">
        <v>79</v>
      </c>
      <c r="L7" s="39" t="s">
        <v>41</v>
      </c>
      <c r="M7" s="39">
        <v>0.11518532889607749</v>
      </c>
    </row>
    <row r="8" spans="1:17">
      <c r="A8" s="35">
        <v>16</v>
      </c>
      <c r="B8" s="36">
        <v>84</v>
      </c>
      <c r="C8" s="37">
        <v>0</v>
      </c>
      <c r="D8" s="37">
        <v>0</v>
      </c>
      <c r="E8" s="37">
        <v>1</v>
      </c>
      <c r="F8" s="37">
        <v>1</v>
      </c>
      <c r="G8" s="37">
        <v>0</v>
      </c>
      <c r="H8" s="37">
        <v>1</v>
      </c>
      <c r="I8" s="37">
        <v>0</v>
      </c>
      <c r="J8" s="38" t="s">
        <v>79</v>
      </c>
      <c r="L8" s="39" t="s">
        <v>42</v>
      </c>
      <c r="M8" s="39">
        <v>26.533389483496375</v>
      </c>
    </row>
    <row r="9" spans="1:17" ht="16" thickBot="1">
      <c r="A9" s="35">
        <v>35</v>
      </c>
      <c r="B9" s="36">
        <v>83</v>
      </c>
      <c r="C9" s="37">
        <v>0</v>
      </c>
      <c r="D9" s="37">
        <v>0</v>
      </c>
      <c r="E9" s="37">
        <v>0</v>
      </c>
      <c r="F9" s="37">
        <v>1</v>
      </c>
      <c r="G9" s="37">
        <v>0</v>
      </c>
      <c r="H9" s="37">
        <v>1</v>
      </c>
      <c r="I9" s="37">
        <v>0</v>
      </c>
      <c r="J9" s="38" t="s">
        <v>79</v>
      </c>
      <c r="L9" s="40" t="s">
        <v>43</v>
      </c>
      <c r="M9" s="40">
        <v>100</v>
      </c>
    </row>
    <row r="10" spans="1:17">
      <c r="A10" s="35">
        <v>55</v>
      </c>
      <c r="B10" s="36">
        <v>88</v>
      </c>
      <c r="C10" s="37">
        <v>1</v>
      </c>
      <c r="D10" s="37">
        <v>0</v>
      </c>
      <c r="E10" s="37">
        <v>0</v>
      </c>
      <c r="F10" s="37">
        <v>1</v>
      </c>
      <c r="G10" s="37">
        <v>0</v>
      </c>
      <c r="H10" s="37">
        <v>1</v>
      </c>
      <c r="I10" s="37">
        <v>1</v>
      </c>
      <c r="J10" s="38" t="s">
        <v>79</v>
      </c>
    </row>
    <row r="11" spans="1:17" ht="16" thickBot="1">
      <c r="A11" s="35">
        <v>22</v>
      </c>
      <c r="B11" s="36">
        <v>84</v>
      </c>
      <c r="C11" s="37">
        <v>0</v>
      </c>
      <c r="D11" s="37">
        <v>0</v>
      </c>
      <c r="E11" s="37">
        <v>1</v>
      </c>
      <c r="F11" s="37">
        <v>1</v>
      </c>
      <c r="G11" s="37">
        <v>0</v>
      </c>
      <c r="H11" s="37">
        <v>0</v>
      </c>
      <c r="I11" s="37">
        <v>1</v>
      </c>
      <c r="J11" s="38" t="s">
        <v>79</v>
      </c>
      <c r="L11" s="38" t="s">
        <v>44</v>
      </c>
    </row>
    <row r="12" spans="1:17">
      <c r="A12" s="35">
        <v>23</v>
      </c>
      <c r="B12" s="36">
        <v>91</v>
      </c>
      <c r="C12" s="37">
        <v>0</v>
      </c>
      <c r="D12" s="37">
        <v>1</v>
      </c>
      <c r="E12" s="37">
        <v>1</v>
      </c>
      <c r="F12" s="37">
        <v>1</v>
      </c>
      <c r="G12" s="37">
        <v>0</v>
      </c>
      <c r="H12" s="37">
        <v>0</v>
      </c>
      <c r="I12" s="37">
        <v>0</v>
      </c>
      <c r="J12" s="38" t="s">
        <v>79</v>
      </c>
      <c r="L12" s="43"/>
      <c r="M12" s="43" t="s">
        <v>49</v>
      </c>
      <c r="N12" s="43" t="s">
        <v>50</v>
      </c>
      <c r="O12" s="43" t="s">
        <v>51</v>
      </c>
      <c r="P12" s="43" t="s">
        <v>52</v>
      </c>
      <c r="Q12" s="43" t="s">
        <v>53</v>
      </c>
    </row>
    <row r="13" spans="1:17">
      <c r="A13" s="35">
        <v>40</v>
      </c>
      <c r="B13" s="36">
        <v>91</v>
      </c>
      <c r="C13" s="37">
        <v>1</v>
      </c>
      <c r="D13" s="37">
        <v>0</v>
      </c>
      <c r="E13" s="37">
        <v>1</v>
      </c>
      <c r="F13" s="37">
        <v>1</v>
      </c>
      <c r="G13" s="37">
        <v>2</v>
      </c>
      <c r="H13" s="37">
        <v>1</v>
      </c>
      <c r="I13" s="37">
        <v>0</v>
      </c>
      <c r="J13" s="38" t="s">
        <v>79</v>
      </c>
      <c r="L13" s="39" t="s">
        <v>45</v>
      </c>
      <c r="M13" s="39">
        <v>7</v>
      </c>
      <c r="N13" s="39">
        <v>14001.450311571738</v>
      </c>
      <c r="O13" s="39">
        <v>2000.207187367391</v>
      </c>
      <c r="P13" s="39">
        <v>2.8411196205616545</v>
      </c>
      <c r="Q13" s="39">
        <v>9.9724254436330245E-3</v>
      </c>
    </row>
    <row r="14" spans="1:17">
      <c r="A14" s="35">
        <v>45</v>
      </c>
      <c r="B14" s="36">
        <v>87</v>
      </c>
      <c r="C14" s="37">
        <v>1</v>
      </c>
      <c r="D14" s="37">
        <v>0</v>
      </c>
      <c r="E14" s="37">
        <v>0</v>
      </c>
      <c r="F14" s="37">
        <v>1</v>
      </c>
      <c r="G14" s="37">
        <v>2</v>
      </c>
      <c r="H14" s="37">
        <v>1</v>
      </c>
      <c r="I14" s="37">
        <v>1</v>
      </c>
      <c r="J14" s="38" t="s">
        <v>79</v>
      </c>
      <c r="L14" s="39" t="s">
        <v>46</v>
      </c>
      <c r="M14" s="39">
        <v>92</v>
      </c>
      <c r="N14" s="39">
        <v>64769.909688428277</v>
      </c>
      <c r="O14" s="39">
        <v>704.02075748291611</v>
      </c>
      <c r="P14" s="39"/>
      <c r="Q14" s="39"/>
    </row>
    <row r="15" spans="1:17" ht="16" thickBot="1">
      <c r="A15" s="35">
        <v>17</v>
      </c>
      <c r="B15" s="36">
        <v>83</v>
      </c>
      <c r="C15" s="37">
        <v>0</v>
      </c>
      <c r="D15" s="37">
        <v>0</v>
      </c>
      <c r="E15" s="37">
        <v>0</v>
      </c>
      <c r="F15" s="37">
        <v>1</v>
      </c>
      <c r="G15" s="37">
        <v>2</v>
      </c>
      <c r="H15" s="37">
        <v>1</v>
      </c>
      <c r="I15" s="37">
        <v>1</v>
      </c>
      <c r="J15" s="38" t="s">
        <v>79</v>
      </c>
      <c r="L15" s="40" t="s">
        <v>47</v>
      </c>
      <c r="M15" s="40">
        <v>99</v>
      </c>
      <c r="N15" s="40">
        <v>78771.360000000015</v>
      </c>
      <c r="O15" s="40"/>
      <c r="P15" s="40"/>
      <c r="Q15" s="40"/>
    </row>
    <row r="16" spans="1:17" ht="16" thickBot="1">
      <c r="A16" s="35">
        <v>30</v>
      </c>
      <c r="B16" s="36">
        <v>85</v>
      </c>
      <c r="C16" s="37">
        <v>1</v>
      </c>
      <c r="D16" s="37">
        <v>0</v>
      </c>
      <c r="E16" s="37">
        <v>1</v>
      </c>
      <c r="F16" s="37">
        <v>0</v>
      </c>
      <c r="G16" s="37">
        <v>2</v>
      </c>
      <c r="H16" s="37">
        <v>1</v>
      </c>
      <c r="I16" s="37">
        <v>1</v>
      </c>
      <c r="J16" s="38" t="s">
        <v>79</v>
      </c>
    </row>
    <row r="17" spans="1:20">
      <c r="A17" s="35">
        <v>35</v>
      </c>
      <c r="B17" s="36">
        <v>92</v>
      </c>
      <c r="C17" s="37">
        <v>1</v>
      </c>
      <c r="D17" s="37">
        <v>1</v>
      </c>
      <c r="E17" s="37">
        <v>1</v>
      </c>
      <c r="F17" s="37">
        <v>0</v>
      </c>
      <c r="G17" s="37">
        <v>0</v>
      </c>
      <c r="H17" s="37">
        <v>0</v>
      </c>
      <c r="I17" s="37">
        <v>0</v>
      </c>
      <c r="J17" s="38" t="s">
        <v>79</v>
      </c>
      <c r="L17" s="43"/>
      <c r="M17" s="43" t="s">
        <v>54</v>
      </c>
      <c r="N17" s="43" t="s">
        <v>42</v>
      </c>
      <c r="O17" s="43" t="s">
        <v>55</v>
      </c>
      <c r="P17" s="43" t="s">
        <v>56</v>
      </c>
      <c r="Q17" s="43" t="s">
        <v>57</v>
      </c>
      <c r="R17" s="43" t="s">
        <v>58</v>
      </c>
      <c r="S17" s="43" t="s">
        <v>59</v>
      </c>
      <c r="T17" s="43" t="s">
        <v>60</v>
      </c>
    </row>
    <row r="18" spans="1:20">
      <c r="A18" s="35">
        <v>15</v>
      </c>
      <c r="B18" s="36">
        <v>86</v>
      </c>
      <c r="C18" s="37">
        <v>0</v>
      </c>
      <c r="D18" s="37">
        <v>0</v>
      </c>
      <c r="E18" s="37">
        <v>0</v>
      </c>
      <c r="F18" s="37">
        <v>0</v>
      </c>
      <c r="G18" s="37">
        <v>1</v>
      </c>
      <c r="H18" s="37">
        <v>1</v>
      </c>
      <c r="I18" s="37">
        <v>1</v>
      </c>
      <c r="J18" s="38" t="s">
        <v>79</v>
      </c>
      <c r="L18" s="39" t="s">
        <v>48</v>
      </c>
      <c r="M18" s="39">
        <v>42.117330234367117</v>
      </c>
      <c r="N18" s="39">
        <v>9.0097891202279499</v>
      </c>
      <c r="O18" s="39">
        <v>4.6746188698034183</v>
      </c>
      <c r="P18" s="39">
        <v>1.0050132817720796E-5</v>
      </c>
      <c r="Q18" s="39">
        <v>24.223111751585797</v>
      </c>
      <c r="R18" s="39">
        <v>60.011548717148436</v>
      </c>
      <c r="S18" s="39">
        <v>24.223111751585797</v>
      </c>
      <c r="T18" s="39">
        <v>60.011548717148436</v>
      </c>
    </row>
    <row r="19" spans="1:20">
      <c r="A19" s="35">
        <v>35</v>
      </c>
      <c r="B19" s="36">
        <v>88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1</v>
      </c>
      <c r="I19" s="37">
        <v>1</v>
      </c>
      <c r="J19" s="38" t="s">
        <v>79</v>
      </c>
      <c r="L19" s="39" t="s">
        <v>61</v>
      </c>
      <c r="M19" s="39">
        <v>7.059072733783756</v>
      </c>
      <c r="N19" s="39">
        <v>5.8714544606274437</v>
      </c>
      <c r="O19" s="39">
        <v>1.2022698602399446</v>
      </c>
      <c r="P19" s="39">
        <v>0.23234433697315438</v>
      </c>
      <c r="Q19" s="39">
        <v>-4.6021423655004146</v>
      </c>
      <c r="R19" s="39">
        <v>18.720287833067928</v>
      </c>
      <c r="S19" s="39">
        <v>-4.6021423655004146</v>
      </c>
      <c r="T19" s="39">
        <v>18.720287833067928</v>
      </c>
    </row>
    <row r="20" spans="1:20">
      <c r="A20" s="35">
        <v>109</v>
      </c>
      <c r="B20" s="36">
        <v>95</v>
      </c>
      <c r="C20" s="37">
        <v>0</v>
      </c>
      <c r="D20" s="37">
        <v>0</v>
      </c>
      <c r="E20" s="37">
        <v>1</v>
      </c>
      <c r="F20" s="37">
        <v>1</v>
      </c>
      <c r="G20" s="37">
        <v>2</v>
      </c>
      <c r="H20" s="37">
        <v>0</v>
      </c>
      <c r="I20" s="37">
        <v>0</v>
      </c>
      <c r="J20" s="38" t="s">
        <v>79</v>
      </c>
      <c r="L20" s="41" t="s">
        <v>62</v>
      </c>
      <c r="M20" s="39">
        <v>-17.89069598875782</v>
      </c>
      <c r="N20" s="39">
        <v>8.974554568541647</v>
      </c>
      <c r="O20" s="39">
        <v>-1.9934912481862632</v>
      </c>
      <c r="P20" s="41">
        <v>4.9169422886434534E-2</v>
      </c>
      <c r="Q20" s="39">
        <v>-35.714935612144743</v>
      </c>
      <c r="R20" s="39">
        <v>-6.6456365370893167E-2</v>
      </c>
      <c r="S20" s="39">
        <v>-35.714935612144743</v>
      </c>
      <c r="T20" s="39">
        <v>-6.6456365370893167E-2</v>
      </c>
    </row>
    <row r="21" spans="1:20">
      <c r="A21" s="35">
        <v>21</v>
      </c>
      <c r="B21" s="36">
        <v>86</v>
      </c>
      <c r="C21" s="37">
        <v>0</v>
      </c>
      <c r="D21" s="37">
        <v>0</v>
      </c>
      <c r="E21" s="37">
        <v>1</v>
      </c>
      <c r="F21" s="37">
        <v>1</v>
      </c>
      <c r="G21" s="37">
        <v>0</v>
      </c>
      <c r="H21" s="37">
        <v>0</v>
      </c>
      <c r="I21" s="37">
        <v>1</v>
      </c>
      <c r="J21" s="38" t="s">
        <v>79</v>
      </c>
      <c r="L21" s="41" t="s">
        <v>63</v>
      </c>
      <c r="M21" s="39">
        <v>-10.619649866155935</v>
      </c>
      <c r="N21" s="39">
        <v>6.2162279624802199</v>
      </c>
      <c r="O21" s="39">
        <v>-1.7083752285556126</v>
      </c>
      <c r="P21" s="41">
        <v>9.0938725173626889E-2</v>
      </c>
      <c r="Q21" s="39">
        <v>-22.965614884322903</v>
      </c>
      <c r="R21" s="39">
        <v>1.7263151520110309</v>
      </c>
      <c r="S21" s="39">
        <v>-22.965614884322903</v>
      </c>
      <c r="T21" s="39">
        <v>1.7263151520110309</v>
      </c>
    </row>
    <row r="22" spans="1:20">
      <c r="A22" s="35">
        <v>15</v>
      </c>
      <c r="B22" s="36">
        <v>87</v>
      </c>
      <c r="C22" s="37">
        <v>0</v>
      </c>
      <c r="D22" s="37">
        <v>0</v>
      </c>
      <c r="E22" s="37">
        <v>0</v>
      </c>
      <c r="F22" s="37">
        <v>0</v>
      </c>
      <c r="G22" s="37">
        <v>1</v>
      </c>
      <c r="H22" s="37">
        <v>0</v>
      </c>
      <c r="I22" s="37">
        <v>1</v>
      </c>
      <c r="J22" s="38" t="s">
        <v>79</v>
      </c>
      <c r="L22" s="39" t="s">
        <v>74</v>
      </c>
      <c r="M22" s="39">
        <v>9.6722842736825054</v>
      </c>
      <c r="N22" s="39">
        <v>6.1117100629704719</v>
      </c>
      <c r="O22" s="39">
        <v>1.5825823172281652</v>
      </c>
      <c r="P22" s="39">
        <v>0.11694853890573742</v>
      </c>
      <c r="Q22" s="39">
        <v>-2.4660991791190892</v>
      </c>
      <c r="R22" s="39">
        <v>21.810667726484098</v>
      </c>
      <c r="S22" s="39">
        <v>-2.4660991791190892</v>
      </c>
      <c r="T22" s="39">
        <v>21.810667726484098</v>
      </c>
    </row>
    <row r="23" spans="1:20">
      <c r="A23" s="35">
        <v>10</v>
      </c>
      <c r="B23" s="36">
        <v>83</v>
      </c>
      <c r="C23" s="37">
        <v>0</v>
      </c>
      <c r="D23" s="37">
        <v>0</v>
      </c>
      <c r="E23" s="37">
        <v>1</v>
      </c>
      <c r="F23" s="37">
        <v>1</v>
      </c>
      <c r="G23" s="37">
        <v>0</v>
      </c>
      <c r="H23" s="37">
        <v>1</v>
      </c>
      <c r="I23" s="37">
        <v>1</v>
      </c>
      <c r="J23" s="38" t="s">
        <v>79</v>
      </c>
      <c r="L23" s="41" t="s">
        <v>65</v>
      </c>
      <c r="M23" s="39">
        <v>6.1666314195478673</v>
      </c>
      <c r="N23" s="39">
        <v>3.3479604579209212</v>
      </c>
      <c r="O23" s="39">
        <v>1.8419068854168417</v>
      </c>
      <c r="P23" s="41">
        <v>6.8710418232406131E-2</v>
      </c>
      <c r="Q23" s="39">
        <v>-0.48270688419190311</v>
      </c>
      <c r="R23" s="39">
        <v>12.815969723287637</v>
      </c>
      <c r="S23" s="39">
        <v>-0.48270688419190311</v>
      </c>
      <c r="T23" s="39">
        <v>12.815969723287637</v>
      </c>
    </row>
    <row r="24" spans="1:20">
      <c r="A24" s="35">
        <v>13</v>
      </c>
      <c r="B24" s="36">
        <v>81</v>
      </c>
      <c r="C24" s="37">
        <v>0</v>
      </c>
      <c r="D24" s="37">
        <v>0</v>
      </c>
      <c r="E24" s="37">
        <v>1</v>
      </c>
      <c r="F24" s="37">
        <v>1</v>
      </c>
      <c r="G24" s="37">
        <v>2</v>
      </c>
      <c r="H24" s="37">
        <v>0</v>
      </c>
      <c r="I24" s="37">
        <v>0</v>
      </c>
      <c r="J24" s="38" t="s">
        <v>79</v>
      </c>
      <c r="L24" s="41" t="s">
        <v>66</v>
      </c>
      <c r="M24" s="39">
        <v>-13.084466628733423</v>
      </c>
      <c r="N24" s="39">
        <v>6.245891178760643</v>
      </c>
      <c r="O24" s="39">
        <v>-2.0948918663885117</v>
      </c>
      <c r="P24" s="41">
        <v>3.8928865162297488E-2</v>
      </c>
      <c r="Q24" s="39">
        <v>-25.489345353530013</v>
      </c>
      <c r="R24" s="39">
        <v>-0.67958790393683266</v>
      </c>
      <c r="S24" s="39">
        <v>-25.489345353530013</v>
      </c>
      <c r="T24" s="39">
        <v>-0.67958790393683266</v>
      </c>
    </row>
    <row r="25" spans="1:20" ht="16" thickBot="1">
      <c r="A25" s="35">
        <v>50</v>
      </c>
      <c r="B25" s="36">
        <v>89</v>
      </c>
      <c r="C25" s="37">
        <v>0</v>
      </c>
      <c r="D25" s="37">
        <v>0</v>
      </c>
      <c r="E25" s="37">
        <v>1</v>
      </c>
      <c r="F25" s="37">
        <v>0</v>
      </c>
      <c r="G25" s="37">
        <v>0</v>
      </c>
      <c r="H25" s="37">
        <v>0</v>
      </c>
      <c r="I25" s="37">
        <v>1</v>
      </c>
      <c r="J25" s="38" t="s">
        <v>79</v>
      </c>
      <c r="L25" s="40" t="s">
        <v>67</v>
      </c>
      <c r="M25" s="40">
        <v>3.2083584199634658</v>
      </c>
      <c r="N25" s="40">
        <v>5.5506217775565139</v>
      </c>
      <c r="O25" s="40">
        <v>0.57801784170130299</v>
      </c>
      <c r="P25" s="40">
        <v>0.56466421930501198</v>
      </c>
      <c r="Q25" s="40">
        <v>-7.8156552919542825</v>
      </c>
      <c r="R25" s="40">
        <v>14.232372131881213</v>
      </c>
      <c r="S25" s="40">
        <v>-7.8156552919542825</v>
      </c>
      <c r="T25" s="40">
        <v>14.232372131881213</v>
      </c>
    </row>
    <row r="26" spans="1:20">
      <c r="A26" s="35">
        <v>45</v>
      </c>
      <c r="B26" s="36">
        <v>87</v>
      </c>
      <c r="C26" s="37">
        <v>1</v>
      </c>
      <c r="D26" s="37">
        <v>0</v>
      </c>
      <c r="E26" s="37">
        <v>1</v>
      </c>
      <c r="F26" s="37">
        <v>1</v>
      </c>
      <c r="G26" s="37">
        <v>1</v>
      </c>
      <c r="H26" s="37">
        <v>1</v>
      </c>
      <c r="I26" s="37">
        <v>1</v>
      </c>
      <c r="J26" s="38" t="s">
        <v>79</v>
      </c>
    </row>
    <row r="27" spans="1:20">
      <c r="A27" s="35">
        <v>27</v>
      </c>
      <c r="B27" s="36">
        <v>89</v>
      </c>
      <c r="C27" s="37">
        <v>0</v>
      </c>
      <c r="D27" s="37">
        <v>0</v>
      </c>
      <c r="E27" s="37">
        <v>0</v>
      </c>
      <c r="F27" s="37">
        <v>0</v>
      </c>
      <c r="G27" s="37">
        <v>1</v>
      </c>
      <c r="H27" s="37">
        <v>1</v>
      </c>
      <c r="I27" s="37">
        <v>1</v>
      </c>
      <c r="J27" s="38" t="s">
        <v>79</v>
      </c>
    </row>
    <row r="28" spans="1:20">
      <c r="A28" s="35">
        <v>17</v>
      </c>
      <c r="B28" s="36">
        <v>86</v>
      </c>
      <c r="C28" s="37">
        <v>0</v>
      </c>
      <c r="D28" s="37">
        <v>0</v>
      </c>
      <c r="E28" s="37">
        <v>0</v>
      </c>
      <c r="F28" s="37">
        <v>0</v>
      </c>
      <c r="G28" s="37">
        <v>1</v>
      </c>
      <c r="H28" s="37">
        <v>1</v>
      </c>
      <c r="I28" s="37">
        <v>1</v>
      </c>
      <c r="J28" s="38" t="s">
        <v>79</v>
      </c>
      <c r="L28" s="34" t="s">
        <v>72</v>
      </c>
    </row>
    <row r="29" spans="1:20" ht="16" thickBot="1">
      <c r="A29" s="35">
        <v>62</v>
      </c>
      <c r="B29" s="36">
        <v>94</v>
      </c>
      <c r="C29" s="37">
        <v>1</v>
      </c>
      <c r="D29" s="37">
        <v>0</v>
      </c>
      <c r="E29" s="37">
        <v>0</v>
      </c>
      <c r="F29" s="37">
        <v>1</v>
      </c>
      <c r="G29" s="37">
        <v>0</v>
      </c>
      <c r="H29" s="37">
        <v>1</v>
      </c>
      <c r="I29" s="37">
        <v>1</v>
      </c>
      <c r="J29" s="38" t="s">
        <v>79</v>
      </c>
    </row>
    <row r="30" spans="1:20">
      <c r="A30" s="35">
        <v>60</v>
      </c>
      <c r="B30" s="36">
        <v>89</v>
      </c>
      <c r="C30" s="37">
        <v>0</v>
      </c>
      <c r="D30" s="37">
        <v>0</v>
      </c>
      <c r="E30" s="37">
        <v>0</v>
      </c>
      <c r="F30" s="37">
        <v>1</v>
      </c>
      <c r="G30" s="37">
        <v>0</v>
      </c>
      <c r="H30" s="37">
        <v>1</v>
      </c>
      <c r="I30" s="37">
        <v>1</v>
      </c>
      <c r="J30" s="38" t="s">
        <v>79</v>
      </c>
      <c r="L30" s="42" t="s">
        <v>38</v>
      </c>
      <c r="M30" s="42"/>
    </row>
    <row r="31" spans="1:20">
      <c r="A31" s="35">
        <v>20</v>
      </c>
      <c r="B31" s="36">
        <v>89</v>
      </c>
      <c r="C31" s="37">
        <v>0</v>
      </c>
      <c r="D31" s="37">
        <v>1</v>
      </c>
      <c r="E31" s="37">
        <v>1</v>
      </c>
      <c r="F31" s="37">
        <v>1</v>
      </c>
      <c r="G31" s="37">
        <v>0</v>
      </c>
      <c r="H31" s="37">
        <v>0</v>
      </c>
      <c r="I31" s="37">
        <v>0</v>
      </c>
      <c r="J31" s="38" t="s">
        <v>79</v>
      </c>
      <c r="L31" s="39" t="s">
        <v>39</v>
      </c>
      <c r="M31" s="39">
        <v>0.30739455396303678</v>
      </c>
    </row>
    <row r="32" spans="1:20">
      <c r="A32" s="35">
        <v>32</v>
      </c>
      <c r="B32" s="36">
        <v>87</v>
      </c>
      <c r="C32" s="37">
        <v>0</v>
      </c>
      <c r="D32" s="37">
        <v>0</v>
      </c>
      <c r="E32" s="37">
        <v>1</v>
      </c>
      <c r="F32" s="37">
        <v>1</v>
      </c>
      <c r="G32" s="37">
        <v>0</v>
      </c>
      <c r="H32" s="37">
        <v>0</v>
      </c>
      <c r="I32" s="37">
        <v>0</v>
      </c>
      <c r="J32" s="38" t="s">
        <v>79</v>
      </c>
      <c r="L32" s="39" t="s">
        <v>40</v>
      </c>
      <c r="M32" s="39">
        <v>9.4491411806134323E-2</v>
      </c>
    </row>
    <row r="33" spans="1:20">
      <c r="A33" s="35">
        <v>62</v>
      </c>
      <c r="B33" s="36">
        <v>89</v>
      </c>
      <c r="C33" s="37">
        <v>1</v>
      </c>
      <c r="D33" s="37">
        <v>0</v>
      </c>
      <c r="E33" s="37">
        <v>1</v>
      </c>
      <c r="F33" s="37">
        <v>0</v>
      </c>
      <c r="G33" s="37">
        <v>2</v>
      </c>
      <c r="H33" s="37">
        <v>1</v>
      </c>
      <c r="I33" s="37">
        <v>1</v>
      </c>
      <c r="J33" s="38" t="s">
        <v>79</v>
      </c>
      <c r="L33" s="39" t="s">
        <v>41</v>
      </c>
      <c r="M33" s="39">
        <v>2.5594019226166272E-2</v>
      </c>
    </row>
    <row r="34" spans="1:20">
      <c r="A34" s="35">
        <v>120</v>
      </c>
      <c r="B34" s="36">
        <v>92</v>
      </c>
      <c r="C34" s="37">
        <v>0</v>
      </c>
      <c r="D34" s="37">
        <v>0</v>
      </c>
      <c r="E34" s="37">
        <v>0</v>
      </c>
      <c r="F34" s="37">
        <v>1</v>
      </c>
      <c r="G34" s="37">
        <v>2</v>
      </c>
      <c r="H34" s="37">
        <v>0</v>
      </c>
      <c r="I34" s="37">
        <v>1</v>
      </c>
      <c r="J34" s="38" t="s">
        <v>79</v>
      </c>
      <c r="L34" s="39" t="s">
        <v>42</v>
      </c>
      <c r="M34" s="39">
        <v>3.6920790277014963</v>
      </c>
    </row>
    <row r="35" spans="1:20" ht="16" thickBot="1">
      <c r="A35" s="35">
        <v>24</v>
      </c>
      <c r="B35" s="36">
        <v>86</v>
      </c>
      <c r="C35" s="37">
        <v>0</v>
      </c>
      <c r="D35" s="37">
        <v>0</v>
      </c>
      <c r="E35" s="37">
        <v>1</v>
      </c>
      <c r="F35" s="37">
        <v>1</v>
      </c>
      <c r="G35" s="37">
        <v>0</v>
      </c>
      <c r="H35" s="37">
        <v>0</v>
      </c>
      <c r="I35" s="37">
        <v>1</v>
      </c>
      <c r="J35" s="38" t="s">
        <v>79</v>
      </c>
      <c r="L35" s="40" t="s">
        <v>43</v>
      </c>
      <c r="M35" s="40">
        <v>100</v>
      </c>
    </row>
    <row r="36" spans="1:20">
      <c r="A36" s="35">
        <v>29</v>
      </c>
      <c r="B36" s="36">
        <v>84</v>
      </c>
      <c r="C36" s="37">
        <v>0</v>
      </c>
      <c r="D36" s="37">
        <v>0</v>
      </c>
      <c r="E36" s="37">
        <v>1</v>
      </c>
      <c r="F36" s="37">
        <v>1</v>
      </c>
      <c r="G36" s="37">
        <v>2</v>
      </c>
      <c r="H36" s="37">
        <v>1</v>
      </c>
      <c r="I36" s="37">
        <v>0</v>
      </c>
      <c r="J36" s="38" t="s">
        <v>79</v>
      </c>
    </row>
    <row r="37" spans="1:20" ht="16" thickBot="1">
      <c r="A37" s="35">
        <v>18</v>
      </c>
      <c r="B37" s="36">
        <v>88</v>
      </c>
      <c r="C37" s="37">
        <v>0</v>
      </c>
      <c r="D37" s="37">
        <v>1</v>
      </c>
      <c r="E37" s="37">
        <v>1</v>
      </c>
      <c r="F37" s="37">
        <v>1</v>
      </c>
      <c r="G37" s="37">
        <v>0</v>
      </c>
      <c r="H37" s="37">
        <v>0</v>
      </c>
      <c r="I37" s="37">
        <v>0</v>
      </c>
      <c r="J37" s="38" t="s">
        <v>79</v>
      </c>
      <c r="L37" s="38" t="s">
        <v>44</v>
      </c>
    </row>
    <row r="38" spans="1:20">
      <c r="A38" s="35">
        <v>48</v>
      </c>
      <c r="B38" s="36">
        <v>91</v>
      </c>
      <c r="C38" s="37">
        <v>0</v>
      </c>
      <c r="D38" s="37">
        <v>0</v>
      </c>
      <c r="E38" s="37">
        <v>0</v>
      </c>
      <c r="F38" s="37">
        <v>1</v>
      </c>
      <c r="G38" s="37">
        <v>0</v>
      </c>
      <c r="H38" s="37">
        <v>1</v>
      </c>
      <c r="I38" s="37">
        <v>0</v>
      </c>
      <c r="J38" s="38" t="s">
        <v>79</v>
      </c>
      <c r="L38" s="43"/>
      <c r="M38" s="43" t="s">
        <v>49</v>
      </c>
      <c r="N38" s="43" t="s">
        <v>50</v>
      </c>
      <c r="O38" s="43" t="s">
        <v>51</v>
      </c>
      <c r="P38" s="43" t="s">
        <v>52</v>
      </c>
      <c r="Q38" s="43" t="s">
        <v>53</v>
      </c>
    </row>
    <row r="39" spans="1:20">
      <c r="A39" s="35">
        <v>26</v>
      </c>
      <c r="B39" s="36">
        <v>86</v>
      </c>
      <c r="C39" s="37">
        <v>0</v>
      </c>
      <c r="D39" s="37">
        <v>0</v>
      </c>
      <c r="E39" s="37">
        <v>1</v>
      </c>
      <c r="F39" s="37">
        <v>1</v>
      </c>
      <c r="G39" s="37">
        <v>0</v>
      </c>
      <c r="H39" s="37">
        <v>0</v>
      </c>
      <c r="I39" s="37">
        <v>1</v>
      </c>
      <c r="J39" s="38" t="s">
        <v>79</v>
      </c>
      <c r="L39" s="39" t="s">
        <v>45</v>
      </c>
      <c r="M39" s="39">
        <v>7</v>
      </c>
      <c r="N39" s="39">
        <v>130.86682569502386</v>
      </c>
      <c r="O39" s="39">
        <v>18.695260813574837</v>
      </c>
      <c r="P39" s="39">
        <v>1.371480229770085</v>
      </c>
      <c r="Q39" s="39">
        <v>0.22678193937148941</v>
      </c>
    </row>
    <row r="40" spans="1:20">
      <c r="A40" s="35">
        <v>22</v>
      </c>
      <c r="B40" s="36">
        <v>83</v>
      </c>
      <c r="C40" s="37">
        <v>0</v>
      </c>
      <c r="D40" s="37">
        <v>0</v>
      </c>
      <c r="E40" s="37">
        <v>1</v>
      </c>
      <c r="F40" s="37">
        <v>0</v>
      </c>
      <c r="G40" s="37">
        <v>0</v>
      </c>
      <c r="H40" s="37">
        <v>0</v>
      </c>
      <c r="I40" s="37">
        <v>0</v>
      </c>
      <c r="J40" s="38" t="s">
        <v>79</v>
      </c>
      <c r="L40" s="39" t="s">
        <v>46</v>
      </c>
      <c r="M40" s="39">
        <v>92</v>
      </c>
      <c r="N40" s="39">
        <v>1254.0931743049769</v>
      </c>
      <c r="O40" s="39">
        <v>13.631447546793227</v>
      </c>
      <c r="P40" s="39"/>
      <c r="Q40" s="39"/>
    </row>
    <row r="41" spans="1:20" ht="16" thickBot="1">
      <c r="A41" s="35">
        <v>100</v>
      </c>
      <c r="B41" s="36">
        <v>93</v>
      </c>
      <c r="C41" s="37">
        <v>1</v>
      </c>
      <c r="D41" s="37">
        <v>0</v>
      </c>
      <c r="E41" s="37">
        <v>1</v>
      </c>
      <c r="F41" s="37">
        <v>1</v>
      </c>
      <c r="G41" s="37">
        <v>2</v>
      </c>
      <c r="H41" s="37">
        <v>0</v>
      </c>
      <c r="I41" s="37">
        <v>1</v>
      </c>
      <c r="J41" s="38" t="s">
        <v>79</v>
      </c>
      <c r="L41" s="40" t="s">
        <v>47</v>
      </c>
      <c r="M41" s="40">
        <v>99</v>
      </c>
      <c r="N41" s="40">
        <v>1384.9600000000007</v>
      </c>
      <c r="O41" s="40"/>
      <c r="P41" s="40"/>
      <c r="Q41" s="40"/>
    </row>
    <row r="42" spans="1:20" ht="16" thickBot="1">
      <c r="A42" s="35">
        <v>10</v>
      </c>
      <c r="B42" s="36">
        <v>82</v>
      </c>
      <c r="C42" s="37">
        <v>1</v>
      </c>
      <c r="D42" s="37">
        <v>0</v>
      </c>
      <c r="E42" s="37">
        <v>1</v>
      </c>
      <c r="F42" s="37">
        <v>1</v>
      </c>
      <c r="G42" s="37">
        <v>0</v>
      </c>
      <c r="H42" s="37">
        <v>1</v>
      </c>
      <c r="I42" s="37">
        <v>1</v>
      </c>
      <c r="J42" s="38" t="s">
        <v>79</v>
      </c>
    </row>
    <row r="43" spans="1:20">
      <c r="A43" s="35">
        <v>13</v>
      </c>
      <c r="B43" s="36">
        <v>82</v>
      </c>
      <c r="C43" s="37">
        <v>0</v>
      </c>
      <c r="D43" s="37">
        <v>1</v>
      </c>
      <c r="E43" s="37">
        <v>1</v>
      </c>
      <c r="F43" s="37">
        <v>1</v>
      </c>
      <c r="G43" s="37">
        <v>1</v>
      </c>
      <c r="H43" s="37">
        <v>0</v>
      </c>
      <c r="I43" s="37">
        <v>0</v>
      </c>
      <c r="J43" s="38" t="s">
        <v>79</v>
      </c>
      <c r="L43" s="43"/>
      <c r="M43" s="43" t="s">
        <v>54</v>
      </c>
      <c r="N43" s="43" t="s">
        <v>42</v>
      </c>
      <c r="O43" s="43" t="s">
        <v>55</v>
      </c>
      <c r="P43" s="43" t="s">
        <v>56</v>
      </c>
      <c r="Q43" s="43" t="s">
        <v>57</v>
      </c>
      <c r="R43" s="43" t="s">
        <v>58</v>
      </c>
      <c r="S43" s="43" t="s">
        <v>59</v>
      </c>
      <c r="T43" s="43" t="s">
        <v>60</v>
      </c>
    </row>
    <row r="44" spans="1:20">
      <c r="A44" s="35">
        <v>55</v>
      </c>
      <c r="B44" s="36">
        <v>87</v>
      </c>
      <c r="C44" s="37">
        <v>0</v>
      </c>
      <c r="D44" s="37">
        <v>0</v>
      </c>
      <c r="E44" s="37">
        <v>0</v>
      </c>
      <c r="F44" s="37">
        <v>1</v>
      </c>
      <c r="G44" s="37">
        <v>0</v>
      </c>
      <c r="H44" s="37">
        <v>0</v>
      </c>
      <c r="I44" s="37">
        <v>0</v>
      </c>
      <c r="J44" s="38" t="s">
        <v>79</v>
      </c>
      <c r="L44" s="39" t="s">
        <v>48</v>
      </c>
      <c r="M44" s="39">
        <v>88.20182976704119</v>
      </c>
      <c r="N44" s="39">
        <v>1.2536978540000434</v>
      </c>
      <c r="O44" s="39">
        <v>70.353338713650004</v>
      </c>
      <c r="P44" s="39">
        <v>8.6876893412652066E-82</v>
      </c>
      <c r="Q44" s="39">
        <v>85.711877670326274</v>
      </c>
      <c r="R44" s="39">
        <v>90.691781863756106</v>
      </c>
      <c r="S44" s="39">
        <v>85.711877670326274</v>
      </c>
      <c r="T44" s="39">
        <v>90.691781863756106</v>
      </c>
    </row>
    <row r="45" spans="1:20">
      <c r="A45" s="35">
        <v>48</v>
      </c>
      <c r="B45" s="36">
        <v>94</v>
      </c>
      <c r="C45" s="37">
        <v>0</v>
      </c>
      <c r="D45" s="37">
        <v>0</v>
      </c>
      <c r="E45" s="37">
        <v>0</v>
      </c>
      <c r="F45" s="37">
        <v>1</v>
      </c>
      <c r="G45" s="37">
        <v>2</v>
      </c>
      <c r="H45" s="37">
        <v>0</v>
      </c>
      <c r="I45" s="37">
        <v>0</v>
      </c>
      <c r="J45" s="38" t="s">
        <v>79</v>
      </c>
      <c r="L45" s="39" t="s">
        <v>61</v>
      </c>
      <c r="M45" s="39">
        <v>1.0748875453785225</v>
      </c>
      <c r="N45" s="39">
        <v>0.81700356788832063</v>
      </c>
      <c r="O45" s="39">
        <v>1.3156460848227935</v>
      </c>
      <c r="P45" s="39">
        <v>0.19156206112077745</v>
      </c>
      <c r="Q45" s="39">
        <v>-0.5477520247511265</v>
      </c>
      <c r="R45" s="39">
        <v>2.6975271155081715</v>
      </c>
      <c r="S45" s="39">
        <v>-0.5477520247511265</v>
      </c>
      <c r="T45" s="39">
        <v>2.6975271155081715</v>
      </c>
    </row>
    <row r="46" spans="1:20">
      <c r="A46" s="35">
        <v>11</v>
      </c>
      <c r="B46" s="36">
        <v>86</v>
      </c>
      <c r="C46" s="37">
        <v>0</v>
      </c>
      <c r="D46" s="37">
        <v>0</v>
      </c>
      <c r="E46" s="37">
        <v>1</v>
      </c>
      <c r="F46" s="37">
        <v>0</v>
      </c>
      <c r="G46" s="37">
        <v>1</v>
      </c>
      <c r="H46" s="37">
        <v>0</v>
      </c>
      <c r="I46" s="37">
        <v>0</v>
      </c>
      <c r="J46" s="38" t="s">
        <v>79</v>
      </c>
      <c r="L46" s="39" t="s">
        <v>62</v>
      </c>
      <c r="M46" s="39">
        <v>-0.79744671565711855</v>
      </c>
      <c r="N46" s="39">
        <v>1.248795022063989</v>
      </c>
      <c r="O46" s="39">
        <v>-0.63857294557365474</v>
      </c>
      <c r="P46" s="39">
        <v>0.52468730130265784</v>
      </c>
      <c r="Q46" s="39">
        <v>-3.2776613651712871</v>
      </c>
      <c r="R46" s="39">
        <v>1.6827679338570503</v>
      </c>
      <c r="S46" s="39">
        <v>-3.2776613651712871</v>
      </c>
      <c r="T46" s="39">
        <v>1.6827679338570503</v>
      </c>
    </row>
    <row r="47" spans="1:20">
      <c r="A47" s="35">
        <v>50</v>
      </c>
      <c r="B47" s="36">
        <v>83</v>
      </c>
      <c r="C47" s="37">
        <v>1</v>
      </c>
      <c r="D47" s="37">
        <v>0</v>
      </c>
      <c r="E47" s="37">
        <v>1</v>
      </c>
      <c r="F47" s="37">
        <v>1</v>
      </c>
      <c r="G47" s="37">
        <v>2</v>
      </c>
      <c r="H47" s="37">
        <v>0</v>
      </c>
      <c r="I47" s="37">
        <v>0</v>
      </c>
      <c r="J47" s="38" t="s">
        <v>79</v>
      </c>
      <c r="L47" s="39" t="s">
        <v>63</v>
      </c>
      <c r="M47" s="39">
        <v>-1.3940974223545752</v>
      </c>
      <c r="N47" s="39">
        <v>0.86497825337995726</v>
      </c>
      <c r="O47" s="39">
        <v>-1.6117138400960387</v>
      </c>
      <c r="P47" s="39">
        <v>0.11044977095128317</v>
      </c>
      <c r="Q47" s="39">
        <v>-3.1120188567292715</v>
      </c>
      <c r="R47" s="39">
        <v>0.32382401202012101</v>
      </c>
      <c r="S47" s="39">
        <v>-3.1120188567292715</v>
      </c>
      <c r="T47" s="39">
        <v>0.32382401202012101</v>
      </c>
    </row>
    <row r="48" spans="1:20">
      <c r="A48" s="35">
        <v>20</v>
      </c>
      <c r="B48" s="36">
        <v>83</v>
      </c>
      <c r="C48" s="37">
        <v>0</v>
      </c>
      <c r="D48" s="37">
        <v>1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8" t="s">
        <v>79</v>
      </c>
      <c r="L48" s="39" t="s">
        <v>74</v>
      </c>
      <c r="M48" s="39">
        <v>0.78010253806562002</v>
      </c>
      <c r="N48" s="39">
        <v>0.85043475357419862</v>
      </c>
      <c r="O48" s="39">
        <v>0.91729851677275998</v>
      </c>
      <c r="P48" s="39">
        <v>0.361384688783984</v>
      </c>
      <c r="Q48" s="39">
        <v>-0.90893425100208958</v>
      </c>
      <c r="R48" s="39">
        <v>2.4691393271333295</v>
      </c>
      <c r="S48" s="39">
        <v>-0.90893425100208958</v>
      </c>
      <c r="T48" s="39">
        <v>2.4691393271333295</v>
      </c>
    </row>
    <row r="49" spans="1:20">
      <c r="A49" s="35">
        <v>85</v>
      </c>
      <c r="B49" s="36">
        <v>94</v>
      </c>
      <c r="C49" s="37">
        <v>1</v>
      </c>
      <c r="D49" s="37">
        <v>0</v>
      </c>
      <c r="E49" s="37">
        <v>1</v>
      </c>
      <c r="F49" s="37">
        <v>1</v>
      </c>
      <c r="G49" s="37">
        <v>1</v>
      </c>
      <c r="H49" s="37">
        <v>0</v>
      </c>
      <c r="I49" s="37">
        <v>1</v>
      </c>
      <c r="J49" s="38" t="s">
        <v>79</v>
      </c>
      <c r="L49" s="39" t="s">
        <v>65</v>
      </c>
      <c r="M49" s="39">
        <v>0.49654287923253121</v>
      </c>
      <c r="N49" s="39">
        <v>0.46586338318940235</v>
      </c>
      <c r="O49" s="39">
        <v>1.0658551351108352</v>
      </c>
      <c r="P49" s="39">
        <v>0.28927834920934048</v>
      </c>
      <c r="Q49" s="39">
        <v>-0.42870199061720055</v>
      </c>
      <c r="R49" s="39">
        <v>1.421787749082263</v>
      </c>
      <c r="S49" s="39">
        <v>-0.42870199061720055</v>
      </c>
      <c r="T49" s="39">
        <v>1.421787749082263</v>
      </c>
    </row>
    <row r="50" spans="1:20">
      <c r="A50" s="35">
        <v>12</v>
      </c>
      <c r="B50" s="36">
        <v>84</v>
      </c>
      <c r="C50" s="37">
        <v>0</v>
      </c>
      <c r="D50" s="37">
        <v>0</v>
      </c>
      <c r="E50" s="37">
        <v>1</v>
      </c>
      <c r="F50" s="37">
        <v>1</v>
      </c>
      <c r="G50" s="37">
        <v>2</v>
      </c>
      <c r="H50" s="37">
        <v>0</v>
      </c>
      <c r="I50" s="37">
        <v>1</v>
      </c>
      <c r="J50" s="38" t="s">
        <v>79</v>
      </c>
      <c r="L50" s="39" t="s">
        <v>66</v>
      </c>
      <c r="M50" s="39">
        <v>-0.9860668968721733</v>
      </c>
      <c r="N50" s="39">
        <v>0.86910584283818482</v>
      </c>
      <c r="O50" s="39">
        <v>-1.1345763062091909</v>
      </c>
      <c r="P50" s="39">
        <v>0.2595003908076734</v>
      </c>
      <c r="Q50" s="39">
        <v>-2.7121860800051536</v>
      </c>
      <c r="R50" s="39">
        <v>0.74005228626080699</v>
      </c>
      <c r="S50" s="39">
        <v>-2.7121860800051536</v>
      </c>
      <c r="T50" s="39">
        <v>0.74005228626080699</v>
      </c>
    </row>
    <row r="51" spans="1:20" ht="16" thickBot="1">
      <c r="A51" s="35">
        <v>60</v>
      </c>
      <c r="B51" s="36">
        <v>92</v>
      </c>
      <c r="C51" s="37">
        <v>1</v>
      </c>
      <c r="D51" s="37">
        <v>0</v>
      </c>
      <c r="E51" s="37">
        <v>1</v>
      </c>
      <c r="F51" s="37">
        <v>1</v>
      </c>
      <c r="G51" s="37">
        <v>0</v>
      </c>
      <c r="H51" s="37">
        <v>1</v>
      </c>
      <c r="I51" s="37">
        <v>0</v>
      </c>
      <c r="J51" s="38" t="s">
        <v>79</v>
      </c>
      <c r="L51" s="40" t="s">
        <v>67</v>
      </c>
      <c r="M51" s="40">
        <v>-0.49363079511526808</v>
      </c>
      <c r="N51" s="40">
        <v>0.77236020932668048</v>
      </c>
      <c r="O51" s="40">
        <v>-0.6391199198954074</v>
      </c>
      <c r="P51" s="40">
        <v>0.52433302791247571</v>
      </c>
      <c r="Q51" s="40">
        <v>-2.0276048036821486</v>
      </c>
      <c r="R51" s="40">
        <v>1.0403432134516122</v>
      </c>
      <c r="S51" s="40">
        <v>-2.0276048036821486</v>
      </c>
      <c r="T51" s="40">
        <v>1.0403432134516122</v>
      </c>
    </row>
    <row r="52" spans="1:20">
      <c r="A52" s="35">
        <v>30</v>
      </c>
      <c r="B52" s="36">
        <v>88</v>
      </c>
      <c r="C52" s="37">
        <v>1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8" t="s">
        <v>80</v>
      </c>
    </row>
    <row r="53" spans="1:20">
      <c r="A53" s="35">
        <v>125</v>
      </c>
      <c r="B53" s="36">
        <v>94</v>
      </c>
      <c r="C53" s="37">
        <v>1</v>
      </c>
      <c r="D53" s="37">
        <v>0</v>
      </c>
      <c r="E53" s="37">
        <v>0</v>
      </c>
      <c r="F53" s="37">
        <v>1</v>
      </c>
      <c r="G53" s="37">
        <v>0</v>
      </c>
      <c r="H53" s="37">
        <v>0</v>
      </c>
      <c r="I53" s="37">
        <v>1</v>
      </c>
      <c r="J53" s="38" t="s">
        <v>80</v>
      </c>
    </row>
    <row r="54" spans="1:20">
      <c r="A54" s="35">
        <v>65</v>
      </c>
      <c r="B54" s="36">
        <v>87</v>
      </c>
      <c r="C54" s="37">
        <v>0</v>
      </c>
      <c r="D54" s="37">
        <v>1</v>
      </c>
      <c r="E54" s="37">
        <v>1</v>
      </c>
      <c r="F54" s="37">
        <v>0</v>
      </c>
      <c r="G54" s="37">
        <v>0</v>
      </c>
      <c r="H54" s="37">
        <v>0</v>
      </c>
      <c r="I54" s="37">
        <v>1</v>
      </c>
      <c r="J54" s="38" t="s">
        <v>80</v>
      </c>
    </row>
    <row r="55" spans="1:20">
      <c r="A55" s="35">
        <v>22</v>
      </c>
      <c r="B55" s="36">
        <v>84</v>
      </c>
      <c r="C55" s="37">
        <v>0</v>
      </c>
      <c r="D55" s="37">
        <v>0</v>
      </c>
      <c r="E55" s="37">
        <v>1</v>
      </c>
      <c r="F55" s="37">
        <v>1</v>
      </c>
      <c r="G55" s="37">
        <v>1</v>
      </c>
      <c r="H55" s="37">
        <v>1</v>
      </c>
      <c r="I55" s="37">
        <v>1</v>
      </c>
      <c r="J55" s="38" t="s">
        <v>80</v>
      </c>
    </row>
    <row r="56" spans="1:20">
      <c r="A56" s="35">
        <v>40</v>
      </c>
      <c r="B56" s="36">
        <v>88</v>
      </c>
      <c r="C56" s="37">
        <v>0</v>
      </c>
      <c r="D56" s="37">
        <v>0</v>
      </c>
      <c r="E56" s="37">
        <v>0</v>
      </c>
      <c r="F56" s="37">
        <v>0</v>
      </c>
      <c r="G56" s="37">
        <v>1</v>
      </c>
      <c r="H56" s="37">
        <v>1</v>
      </c>
      <c r="I56" s="37">
        <v>1</v>
      </c>
      <c r="J56" s="38" t="s">
        <v>80</v>
      </c>
    </row>
    <row r="57" spans="1:20">
      <c r="A57" s="35">
        <v>60</v>
      </c>
      <c r="B57" s="36">
        <v>92</v>
      </c>
      <c r="C57" s="37">
        <v>0</v>
      </c>
      <c r="D57" s="37">
        <v>0</v>
      </c>
      <c r="E57" s="37">
        <v>1</v>
      </c>
      <c r="F57" s="37">
        <v>1</v>
      </c>
      <c r="G57" s="37">
        <v>1</v>
      </c>
      <c r="H57" s="37">
        <v>1</v>
      </c>
      <c r="I57" s="37">
        <v>0</v>
      </c>
      <c r="J57" s="38" t="s">
        <v>80</v>
      </c>
    </row>
    <row r="58" spans="1:20">
      <c r="A58" s="35">
        <v>16</v>
      </c>
      <c r="B58" s="36">
        <v>84</v>
      </c>
      <c r="C58" s="37">
        <v>0</v>
      </c>
      <c r="D58" s="37">
        <v>0</v>
      </c>
      <c r="E58" s="37">
        <v>1</v>
      </c>
      <c r="F58" s="37">
        <v>1</v>
      </c>
      <c r="G58" s="37">
        <v>0</v>
      </c>
      <c r="H58" s="37">
        <v>1</v>
      </c>
      <c r="I58" s="37">
        <v>0</v>
      </c>
      <c r="J58" s="38" t="s">
        <v>80</v>
      </c>
    </row>
    <row r="59" spans="1:20">
      <c r="A59" s="35">
        <v>35</v>
      </c>
      <c r="B59" s="36">
        <v>83</v>
      </c>
      <c r="C59" s="37">
        <v>1</v>
      </c>
      <c r="D59" s="37">
        <v>0</v>
      </c>
      <c r="E59" s="37">
        <v>1</v>
      </c>
      <c r="F59" s="37">
        <v>1</v>
      </c>
      <c r="G59" s="37">
        <v>0</v>
      </c>
      <c r="H59" s="37">
        <v>1</v>
      </c>
      <c r="I59" s="37">
        <v>0</v>
      </c>
      <c r="J59" s="38" t="s">
        <v>80</v>
      </c>
    </row>
    <row r="60" spans="1:20">
      <c r="A60" s="35">
        <v>55</v>
      </c>
      <c r="B60" s="36">
        <v>88</v>
      </c>
      <c r="C60" s="37">
        <v>0</v>
      </c>
      <c r="D60" s="37">
        <v>0</v>
      </c>
      <c r="E60" s="37">
        <v>1</v>
      </c>
      <c r="F60" s="37">
        <v>1</v>
      </c>
      <c r="G60" s="37">
        <v>0</v>
      </c>
      <c r="H60" s="37">
        <v>1</v>
      </c>
      <c r="I60" s="37">
        <v>1</v>
      </c>
      <c r="J60" s="38" t="s">
        <v>80</v>
      </c>
    </row>
    <row r="61" spans="1:20">
      <c r="A61" s="35">
        <v>22</v>
      </c>
      <c r="B61" s="36">
        <v>84</v>
      </c>
      <c r="C61" s="37">
        <v>0</v>
      </c>
      <c r="D61" s="37">
        <v>0</v>
      </c>
      <c r="E61" s="37">
        <v>1</v>
      </c>
      <c r="F61" s="37">
        <v>1</v>
      </c>
      <c r="G61" s="37">
        <v>0</v>
      </c>
      <c r="H61" s="37">
        <v>0</v>
      </c>
      <c r="I61" s="37">
        <v>0</v>
      </c>
      <c r="J61" s="38" t="s">
        <v>80</v>
      </c>
    </row>
    <row r="62" spans="1:20">
      <c r="A62" s="35">
        <v>23</v>
      </c>
      <c r="B62" s="36">
        <v>91</v>
      </c>
      <c r="C62" s="37">
        <v>0</v>
      </c>
      <c r="D62" s="37">
        <v>1</v>
      </c>
      <c r="E62" s="37">
        <v>1</v>
      </c>
      <c r="F62" s="37">
        <v>1</v>
      </c>
      <c r="G62" s="37">
        <v>1</v>
      </c>
      <c r="H62" s="37">
        <v>0</v>
      </c>
      <c r="I62" s="37">
        <v>0</v>
      </c>
      <c r="J62" s="38" t="s">
        <v>80</v>
      </c>
    </row>
    <row r="63" spans="1:20">
      <c r="A63" s="35">
        <v>40</v>
      </c>
      <c r="B63" s="36">
        <v>91</v>
      </c>
      <c r="C63" s="37">
        <v>1</v>
      </c>
      <c r="D63" s="37">
        <v>0</v>
      </c>
      <c r="E63" s="37">
        <v>1</v>
      </c>
      <c r="F63" s="37">
        <v>1</v>
      </c>
      <c r="G63" s="37">
        <v>2</v>
      </c>
      <c r="H63" s="37">
        <v>1</v>
      </c>
      <c r="I63" s="37">
        <v>0</v>
      </c>
      <c r="J63" s="38" t="s">
        <v>80</v>
      </c>
    </row>
    <row r="64" spans="1:20">
      <c r="A64" s="35">
        <v>45</v>
      </c>
      <c r="B64" s="36">
        <v>87</v>
      </c>
      <c r="C64" s="37">
        <v>1</v>
      </c>
      <c r="D64" s="37">
        <v>0</v>
      </c>
      <c r="E64" s="37">
        <v>1</v>
      </c>
      <c r="F64" s="37">
        <v>1</v>
      </c>
      <c r="G64" s="37">
        <v>2</v>
      </c>
      <c r="H64" s="37">
        <v>1</v>
      </c>
      <c r="I64" s="37">
        <v>0</v>
      </c>
      <c r="J64" s="38" t="s">
        <v>80</v>
      </c>
    </row>
    <row r="65" spans="1:10">
      <c r="A65" s="35">
        <v>17</v>
      </c>
      <c r="B65" s="36">
        <v>83</v>
      </c>
      <c r="C65" s="37">
        <v>1</v>
      </c>
      <c r="D65" s="37">
        <v>0</v>
      </c>
      <c r="E65" s="37">
        <v>1</v>
      </c>
      <c r="F65" s="37">
        <v>0</v>
      </c>
      <c r="G65" s="37">
        <v>1</v>
      </c>
      <c r="H65" s="37">
        <v>1</v>
      </c>
      <c r="I65" s="37">
        <v>1</v>
      </c>
      <c r="J65" s="38" t="s">
        <v>80</v>
      </c>
    </row>
    <row r="66" spans="1:10">
      <c r="A66" s="35">
        <v>30</v>
      </c>
      <c r="B66" s="36">
        <v>85</v>
      </c>
      <c r="C66" s="37">
        <v>0</v>
      </c>
      <c r="D66" s="37">
        <v>0</v>
      </c>
      <c r="E66" s="37">
        <v>1</v>
      </c>
      <c r="F66" s="37">
        <v>0</v>
      </c>
      <c r="G66" s="37">
        <v>1</v>
      </c>
      <c r="H66" s="37">
        <v>1</v>
      </c>
      <c r="I66" s="37">
        <v>1</v>
      </c>
      <c r="J66" s="38" t="s">
        <v>80</v>
      </c>
    </row>
    <row r="67" spans="1:10">
      <c r="A67" s="35">
        <v>35</v>
      </c>
      <c r="B67" s="36">
        <v>92</v>
      </c>
      <c r="C67" s="37">
        <v>0</v>
      </c>
      <c r="D67" s="37">
        <v>0</v>
      </c>
      <c r="E67" s="37">
        <v>1</v>
      </c>
      <c r="F67" s="37">
        <v>0</v>
      </c>
      <c r="G67" s="37">
        <v>1</v>
      </c>
      <c r="H67" s="37">
        <v>0</v>
      </c>
      <c r="I67" s="37">
        <v>0</v>
      </c>
      <c r="J67" s="38" t="s">
        <v>80</v>
      </c>
    </row>
    <row r="68" spans="1:10">
      <c r="A68" s="35">
        <v>15</v>
      </c>
      <c r="B68" s="36">
        <v>86</v>
      </c>
      <c r="C68" s="37">
        <v>0</v>
      </c>
      <c r="D68" s="37">
        <v>0</v>
      </c>
      <c r="E68" s="37">
        <v>1</v>
      </c>
      <c r="F68" s="37">
        <v>0</v>
      </c>
      <c r="G68" s="37">
        <v>1</v>
      </c>
      <c r="H68" s="37">
        <v>1</v>
      </c>
      <c r="I68" s="37">
        <v>0</v>
      </c>
      <c r="J68" s="38" t="s">
        <v>80</v>
      </c>
    </row>
    <row r="69" spans="1:10">
      <c r="A69" s="35">
        <v>35</v>
      </c>
      <c r="B69" s="36">
        <v>88</v>
      </c>
      <c r="C69" s="37">
        <v>0</v>
      </c>
      <c r="D69" s="37">
        <v>0</v>
      </c>
      <c r="E69" s="37">
        <v>1</v>
      </c>
      <c r="F69" s="37">
        <v>1</v>
      </c>
      <c r="G69" s="37">
        <v>1</v>
      </c>
      <c r="H69" s="37">
        <v>1</v>
      </c>
      <c r="I69" s="37">
        <v>1</v>
      </c>
      <c r="J69" s="38" t="s">
        <v>80</v>
      </c>
    </row>
    <row r="70" spans="1:10">
      <c r="A70" s="35">
        <v>109</v>
      </c>
      <c r="B70" s="36">
        <v>95</v>
      </c>
      <c r="C70" s="37">
        <v>0</v>
      </c>
      <c r="D70" s="37">
        <v>0</v>
      </c>
      <c r="E70" s="37">
        <v>1</v>
      </c>
      <c r="F70" s="37">
        <v>1</v>
      </c>
      <c r="G70" s="37">
        <v>2</v>
      </c>
      <c r="H70" s="37">
        <v>0</v>
      </c>
      <c r="I70" s="37">
        <v>0</v>
      </c>
      <c r="J70" s="38" t="s">
        <v>80</v>
      </c>
    </row>
    <row r="71" spans="1:10">
      <c r="A71" s="35">
        <v>21</v>
      </c>
      <c r="B71" s="36">
        <v>86</v>
      </c>
      <c r="C71" s="37">
        <v>0</v>
      </c>
      <c r="D71" s="37">
        <v>0</v>
      </c>
      <c r="E71" s="37">
        <v>1</v>
      </c>
      <c r="F71" s="37">
        <v>0</v>
      </c>
      <c r="G71" s="37">
        <v>0</v>
      </c>
      <c r="H71" s="37">
        <v>1</v>
      </c>
      <c r="I71" s="37">
        <v>1</v>
      </c>
      <c r="J71" s="38" t="s">
        <v>80</v>
      </c>
    </row>
    <row r="72" spans="1:10">
      <c r="A72" s="35">
        <v>15</v>
      </c>
      <c r="B72" s="36">
        <v>87</v>
      </c>
      <c r="C72" s="37">
        <v>0</v>
      </c>
      <c r="D72" s="37">
        <v>0</v>
      </c>
      <c r="E72" s="37">
        <v>1</v>
      </c>
      <c r="F72" s="37">
        <v>1</v>
      </c>
      <c r="G72" s="37">
        <v>1</v>
      </c>
      <c r="H72" s="37">
        <v>1</v>
      </c>
      <c r="I72" s="37">
        <v>0</v>
      </c>
      <c r="J72" s="38" t="s">
        <v>80</v>
      </c>
    </row>
    <row r="73" spans="1:10">
      <c r="A73" s="35">
        <v>10</v>
      </c>
      <c r="B73" s="36">
        <v>83</v>
      </c>
      <c r="C73" s="37">
        <v>0</v>
      </c>
      <c r="D73" s="37">
        <v>0</v>
      </c>
      <c r="E73" s="37">
        <v>1</v>
      </c>
      <c r="F73" s="37">
        <v>1</v>
      </c>
      <c r="G73" s="37">
        <v>0</v>
      </c>
      <c r="H73" s="37">
        <v>1</v>
      </c>
      <c r="I73" s="37">
        <v>1</v>
      </c>
      <c r="J73" s="38" t="s">
        <v>80</v>
      </c>
    </row>
    <row r="74" spans="1:10">
      <c r="A74" s="35">
        <v>13</v>
      </c>
      <c r="B74" s="36">
        <v>81</v>
      </c>
      <c r="C74" s="37">
        <v>0</v>
      </c>
      <c r="D74" s="37">
        <v>0</v>
      </c>
      <c r="E74" s="37">
        <v>1</v>
      </c>
      <c r="F74" s="37">
        <v>0</v>
      </c>
      <c r="G74" s="37">
        <v>2</v>
      </c>
      <c r="H74" s="37">
        <v>1</v>
      </c>
      <c r="I74" s="37">
        <v>1</v>
      </c>
      <c r="J74" s="38" t="s">
        <v>80</v>
      </c>
    </row>
    <row r="75" spans="1:10">
      <c r="A75" s="35">
        <v>50</v>
      </c>
      <c r="B75" s="36">
        <v>89</v>
      </c>
      <c r="C75" s="37">
        <v>0</v>
      </c>
      <c r="D75" s="37">
        <v>0</v>
      </c>
      <c r="E75" s="37">
        <v>1</v>
      </c>
      <c r="F75" s="37">
        <v>1</v>
      </c>
      <c r="G75" s="37">
        <v>2</v>
      </c>
      <c r="H75" s="37">
        <v>1</v>
      </c>
      <c r="I75" s="37">
        <v>1</v>
      </c>
      <c r="J75" s="38" t="s">
        <v>80</v>
      </c>
    </row>
    <row r="76" spans="1:10">
      <c r="A76" s="35">
        <v>45</v>
      </c>
      <c r="B76" s="36">
        <v>87</v>
      </c>
      <c r="C76" s="37">
        <v>1</v>
      </c>
      <c r="D76" s="37">
        <v>0</v>
      </c>
      <c r="E76" s="37">
        <v>1</v>
      </c>
      <c r="F76" s="37">
        <v>0</v>
      </c>
      <c r="G76" s="37">
        <v>1</v>
      </c>
      <c r="H76" s="37">
        <v>1</v>
      </c>
      <c r="I76" s="37">
        <v>1</v>
      </c>
      <c r="J76" s="38" t="s">
        <v>80</v>
      </c>
    </row>
    <row r="77" spans="1:10">
      <c r="A77" s="35">
        <v>27</v>
      </c>
      <c r="B77" s="36">
        <v>89</v>
      </c>
      <c r="C77" s="37">
        <v>1</v>
      </c>
      <c r="D77" s="37">
        <v>0</v>
      </c>
      <c r="E77" s="37">
        <v>0</v>
      </c>
      <c r="F77" s="37">
        <v>1</v>
      </c>
      <c r="G77" s="37">
        <v>1</v>
      </c>
      <c r="H77" s="37">
        <v>1</v>
      </c>
      <c r="I77" s="37">
        <v>0</v>
      </c>
      <c r="J77" s="38" t="s">
        <v>80</v>
      </c>
    </row>
    <row r="78" spans="1:10">
      <c r="A78" s="35">
        <v>17</v>
      </c>
      <c r="B78" s="36">
        <v>86</v>
      </c>
      <c r="C78" s="37">
        <v>1</v>
      </c>
      <c r="D78" s="37">
        <v>0</v>
      </c>
      <c r="E78" s="37">
        <v>1</v>
      </c>
      <c r="F78" s="37">
        <v>1</v>
      </c>
      <c r="G78" s="37">
        <v>1</v>
      </c>
      <c r="H78" s="37">
        <v>1</v>
      </c>
      <c r="I78" s="37">
        <v>1</v>
      </c>
      <c r="J78" s="38" t="s">
        <v>80</v>
      </c>
    </row>
    <row r="79" spans="1:10">
      <c r="A79" s="35">
        <v>62</v>
      </c>
      <c r="B79" s="36">
        <v>94</v>
      </c>
      <c r="C79" s="37">
        <v>0</v>
      </c>
      <c r="D79" s="37">
        <v>0</v>
      </c>
      <c r="E79" s="37">
        <v>1</v>
      </c>
      <c r="F79" s="37">
        <v>1</v>
      </c>
      <c r="G79" s="37">
        <v>2</v>
      </c>
      <c r="H79" s="37">
        <v>1</v>
      </c>
      <c r="I79" s="37">
        <v>1</v>
      </c>
      <c r="J79" s="38" t="s">
        <v>80</v>
      </c>
    </row>
    <row r="80" spans="1:10">
      <c r="A80" s="35">
        <v>60</v>
      </c>
      <c r="B80" s="36">
        <v>89</v>
      </c>
      <c r="C80" s="37">
        <v>0</v>
      </c>
      <c r="D80" s="37">
        <v>0</v>
      </c>
      <c r="E80" s="37">
        <v>1</v>
      </c>
      <c r="F80" s="37">
        <v>1</v>
      </c>
      <c r="G80" s="37">
        <v>0</v>
      </c>
      <c r="H80" s="37">
        <v>1</v>
      </c>
      <c r="I80" s="37">
        <v>1</v>
      </c>
      <c r="J80" s="38" t="s">
        <v>80</v>
      </c>
    </row>
    <row r="81" spans="1:10">
      <c r="A81" s="35">
        <v>20</v>
      </c>
      <c r="B81" s="36">
        <v>89</v>
      </c>
      <c r="C81" s="37">
        <v>0</v>
      </c>
      <c r="D81" s="37">
        <v>1</v>
      </c>
      <c r="E81" s="37">
        <v>1</v>
      </c>
      <c r="F81" s="37">
        <v>1</v>
      </c>
      <c r="G81" s="37">
        <v>0</v>
      </c>
      <c r="H81" s="37">
        <v>0</v>
      </c>
      <c r="I81" s="37">
        <v>1</v>
      </c>
      <c r="J81" s="38" t="s">
        <v>80</v>
      </c>
    </row>
    <row r="82" spans="1:10">
      <c r="A82" s="35">
        <v>32</v>
      </c>
      <c r="B82" s="36">
        <v>87</v>
      </c>
      <c r="C82" s="37">
        <v>0</v>
      </c>
      <c r="D82" s="37">
        <v>0</v>
      </c>
      <c r="E82" s="37">
        <v>1</v>
      </c>
      <c r="F82" s="37">
        <v>0</v>
      </c>
      <c r="G82" s="37">
        <v>0</v>
      </c>
      <c r="H82" s="37">
        <v>1</v>
      </c>
      <c r="I82" s="37">
        <v>1</v>
      </c>
      <c r="J82" s="38" t="s">
        <v>80</v>
      </c>
    </row>
    <row r="83" spans="1:10">
      <c r="A83" s="35">
        <v>62</v>
      </c>
      <c r="B83" s="36">
        <v>89</v>
      </c>
      <c r="C83" s="37">
        <v>0</v>
      </c>
      <c r="D83" s="37">
        <v>0</v>
      </c>
      <c r="E83" s="37">
        <v>1</v>
      </c>
      <c r="F83" s="37">
        <v>1</v>
      </c>
      <c r="G83" s="37">
        <v>1</v>
      </c>
      <c r="H83" s="37">
        <v>1</v>
      </c>
      <c r="I83" s="37">
        <v>1</v>
      </c>
      <c r="J83" s="38" t="s">
        <v>80</v>
      </c>
    </row>
    <row r="84" spans="1:10">
      <c r="A84" s="35">
        <v>120</v>
      </c>
      <c r="B84" s="36">
        <v>92</v>
      </c>
      <c r="C84" s="37">
        <v>0</v>
      </c>
      <c r="D84" s="37">
        <v>0</v>
      </c>
      <c r="E84" s="37">
        <v>0</v>
      </c>
      <c r="F84" s="37">
        <v>1</v>
      </c>
      <c r="G84" s="37">
        <v>2</v>
      </c>
      <c r="H84" s="37">
        <v>1</v>
      </c>
      <c r="I84" s="37">
        <v>1</v>
      </c>
      <c r="J84" s="38" t="s">
        <v>80</v>
      </c>
    </row>
    <row r="85" spans="1:10">
      <c r="A85" s="35">
        <v>24</v>
      </c>
      <c r="B85" s="36">
        <v>86</v>
      </c>
      <c r="C85" s="37">
        <v>0</v>
      </c>
      <c r="D85" s="37">
        <v>0</v>
      </c>
      <c r="E85" s="37">
        <v>1</v>
      </c>
      <c r="F85" s="37">
        <v>1</v>
      </c>
      <c r="G85" s="37">
        <v>0</v>
      </c>
      <c r="H85" s="37">
        <v>1</v>
      </c>
      <c r="I85" s="37">
        <v>0</v>
      </c>
      <c r="J85" s="38" t="s">
        <v>80</v>
      </c>
    </row>
    <row r="86" spans="1:10">
      <c r="A86" s="35">
        <v>29</v>
      </c>
      <c r="B86" s="36">
        <v>84</v>
      </c>
      <c r="C86" s="37">
        <v>0</v>
      </c>
      <c r="D86" s="37">
        <v>0</v>
      </c>
      <c r="E86" s="37">
        <v>1</v>
      </c>
      <c r="F86" s="37">
        <v>1</v>
      </c>
      <c r="G86" s="37">
        <v>1</v>
      </c>
      <c r="H86" s="37">
        <v>1</v>
      </c>
      <c r="I86" s="37">
        <v>0</v>
      </c>
      <c r="J86" s="38" t="s">
        <v>80</v>
      </c>
    </row>
    <row r="87" spans="1:10">
      <c r="A87" s="35">
        <v>18</v>
      </c>
      <c r="B87" s="36">
        <v>88</v>
      </c>
      <c r="C87" s="37">
        <v>1</v>
      </c>
      <c r="D87" s="37">
        <v>1</v>
      </c>
      <c r="E87" s="37">
        <v>1</v>
      </c>
      <c r="F87" s="37">
        <v>1</v>
      </c>
      <c r="G87" s="37">
        <v>1</v>
      </c>
      <c r="H87" s="37">
        <v>0</v>
      </c>
      <c r="I87" s="37">
        <v>0</v>
      </c>
      <c r="J87" s="38" t="s">
        <v>80</v>
      </c>
    </row>
    <row r="88" spans="1:10">
      <c r="A88" s="35">
        <v>48</v>
      </c>
      <c r="B88" s="36">
        <v>91</v>
      </c>
      <c r="C88" s="37">
        <v>0</v>
      </c>
      <c r="D88" s="37">
        <v>0</v>
      </c>
      <c r="E88" s="37">
        <v>0</v>
      </c>
      <c r="F88" s="37">
        <v>1</v>
      </c>
      <c r="G88" s="37">
        <v>0</v>
      </c>
      <c r="H88" s="37">
        <v>1</v>
      </c>
      <c r="I88" s="37">
        <v>0</v>
      </c>
      <c r="J88" s="38" t="s">
        <v>80</v>
      </c>
    </row>
    <row r="89" spans="1:10">
      <c r="A89" s="35">
        <v>26</v>
      </c>
      <c r="B89" s="36">
        <v>86</v>
      </c>
      <c r="C89" s="37">
        <v>0</v>
      </c>
      <c r="D89" s="37">
        <v>0</v>
      </c>
      <c r="E89" s="37">
        <v>1</v>
      </c>
      <c r="F89" s="37">
        <v>0</v>
      </c>
      <c r="G89" s="37">
        <v>0</v>
      </c>
      <c r="H89" s="37">
        <v>1</v>
      </c>
      <c r="I89" s="37">
        <v>1</v>
      </c>
      <c r="J89" s="38" t="s">
        <v>80</v>
      </c>
    </row>
    <row r="90" spans="1:10">
      <c r="A90" s="35">
        <v>22</v>
      </c>
      <c r="B90" s="36">
        <v>83</v>
      </c>
      <c r="C90" s="37">
        <v>1</v>
      </c>
      <c r="D90" s="37">
        <v>0</v>
      </c>
      <c r="E90" s="37">
        <v>1</v>
      </c>
      <c r="F90" s="37">
        <v>1</v>
      </c>
      <c r="G90" s="37">
        <v>0</v>
      </c>
      <c r="H90" s="37">
        <v>1</v>
      </c>
      <c r="I90" s="37">
        <v>0</v>
      </c>
      <c r="J90" s="38" t="s">
        <v>80</v>
      </c>
    </row>
    <row r="91" spans="1:10">
      <c r="A91" s="35">
        <v>100</v>
      </c>
      <c r="B91" s="36">
        <v>93</v>
      </c>
      <c r="C91" s="37">
        <v>0</v>
      </c>
      <c r="D91" s="37">
        <v>0</v>
      </c>
      <c r="E91" s="37">
        <v>1</v>
      </c>
      <c r="F91" s="37">
        <v>1</v>
      </c>
      <c r="G91" s="37">
        <v>2</v>
      </c>
      <c r="H91" s="37">
        <v>1</v>
      </c>
      <c r="I91" s="37">
        <v>0</v>
      </c>
      <c r="J91" s="38" t="s">
        <v>80</v>
      </c>
    </row>
    <row r="92" spans="1:10">
      <c r="A92" s="35">
        <v>10</v>
      </c>
      <c r="B92" s="36">
        <v>82</v>
      </c>
      <c r="C92" s="37">
        <v>0</v>
      </c>
      <c r="D92" s="37">
        <v>0</v>
      </c>
      <c r="E92" s="37">
        <v>1</v>
      </c>
      <c r="F92" s="37">
        <v>1</v>
      </c>
      <c r="G92" s="37">
        <v>1</v>
      </c>
      <c r="H92" s="37">
        <v>1</v>
      </c>
      <c r="I92" s="37">
        <v>1</v>
      </c>
      <c r="J92" s="38" t="s">
        <v>80</v>
      </c>
    </row>
    <row r="93" spans="1:10">
      <c r="A93" s="35">
        <v>13</v>
      </c>
      <c r="B93" s="36">
        <v>82</v>
      </c>
      <c r="C93" s="37">
        <v>0</v>
      </c>
      <c r="D93" s="37">
        <v>1</v>
      </c>
      <c r="E93" s="37">
        <v>1</v>
      </c>
      <c r="F93" s="37">
        <v>1</v>
      </c>
      <c r="G93" s="37">
        <v>1</v>
      </c>
      <c r="H93" s="37">
        <v>0</v>
      </c>
      <c r="I93" s="37">
        <v>1</v>
      </c>
      <c r="J93" s="38" t="s">
        <v>80</v>
      </c>
    </row>
    <row r="94" spans="1:10">
      <c r="A94" s="35">
        <v>55</v>
      </c>
      <c r="B94" s="36">
        <v>87</v>
      </c>
      <c r="C94" s="37">
        <v>0</v>
      </c>
      <c r="D94" s="37">
        <v>0</v>
      </c>
      <c r="E94" s="37">
        <v>1</v>
      </c>
      <c r="F94" s="37">
        <v>1</v>
      </c>
      <c r="G94" s="37">
        <v>0</v>
      </c>
      <c r="H94" s="37">
        <v>0</v>
      </c>
      <c r="I94" s="37">
        <v>0</v>
      </c>
      <c r="J94" s="38" t="s">
        <v>80</v>
      </c>
    </row>
    <row r="95" spans="1:10">
      <c r="A95" s="35">
        <v>48</v>
      </c>
      <c r="B95" s="36">
        <v>94</v>
      </c>
      <c r="C95" s="37">
        <v>0</v>
      </c>
      <c r="D95" s="37">
        <v>0</v>
      </c>
      <c r="E95" s="37">
        <v>1</v>
      </c>
      <c r="F95" s="37">
        <v>0</v>
      </c>
      <c r="G95" s="37">
        <v>2</v>
      </c>
      <c r="H95" s="37">
        <v>1</v>
      </c>
      <c r="I95" s="37">
        <v>0</v>
      </c>
      <c r="J95" s="38" t="s">
        <v>80</v>
      </c>
    </row>
    <row r="96" spans="1:10">
      <c r="A96" s="35">
        <v>11</v>
      </c>
      <c r="B96" s="36">
        <v>86</v>
      </c>
      <c r="C96" s="37">
        <v>1</v>
      </c>
      <c r="D96" s="37">
        <v>0</v>
      </c>
      <c r="E96" s="37">
        <v>1</v>
      </c>
      <c r="F96" s="37">
        <v>1</v>
      </c>
      <c r="G96" s="37">
        <v>1</v>
      </c>
      <c r="H96" s="37">
        <v>1</v>
      </c>
      <c r="I96" s="37">
        <v>1</v>
      </c>
      <c r="J96" s="38" t="s">
        <v>80</v>
      </c>
    </row>
    <row r="97" spans="1:10">
      <c r="A97" s="35">
        <v>50</v>
      </c>
      <c r="B97" s="36">
        <v>83</v>
      </c>
      <c r="C97" s="37">
        <v>0</v>
      </c>
      <c r="D97" s="37">
        <v>0</v>
      </c>
      <c r="E97" s="37">
        <v>1</v>
      </c>
      <c r="F97" s="37">
        <v>0</v>
      </c>
      <c r="G97" s="37">
        <v>2</v>
      </c>
      <c r="H97" s="37">
        <v>1</v>
      </c>
      <c r="I97" s="37">
        <v>0</v>
      </c>
      <c r="J97" s="38" t="s">
        <v>80</v>
      </c>
    </row>
    <row r="98" spans="1:10">
      <c r="A98" s="35">
        <v>20</v>
      </c>
      <c r="B98" s="36">
        <v>83</v>
      </c>
      <c r="C98" s="37">
        <v>0</v>
      </c>
      <c r="D98" s="37">
        <v>1</v>
      </c>
      <c r="E98" s="37">
        <v>1</v>
      </c>
      <c r="F98" s="37">
        <v>1</v>
      </c>
      <c r="G98" s="37">
        <v>2</v>
      </c>
      <c r="H98" s="37">
        <v>0</v>
      </c>
      <c r="I98" s="37">
        <v>0</v>
      </c>
      <c r="J98" s="38" t="s">
        <v>80</v>
      </c>
    </row>
    <row r="99" spans="1:10">
      <c r="A99" s="35">
        <v>85</v>
      </c>
      <c r="B99" s="36">
        <v>94</v>
      </c>
      <c r="C99" s="37">
        <v>1</v>
      </c>
      <c r="D99" s="37">
        <v>0</v>
      </c>
      <c r="E99" s="37">
        <v>1</v>
      </c>
      <c r="F99" s="37">
        <v>1</v>
      </c>
      <c r="G99" s="37">
        <v>1</v>
      </c>
      <c r="H99" s="37">
        <v>1</v>
      </c>
      <c r="I99" s="37">
        <v>1</v>
      </c>
      <c r="J99" s="38" t="s">
        <v>80</v>
      </c>
    </row>
    <row r="100" spans="1:10">
      <c r="A100" s="35">
        <v>12</v>
      </c>
      <c r="B100" s="36">
        <v>84</v>
      </c>
      <c r="C100" s="37">
        <v>0</v>
      </c>
      <c r="D100" s="37">
        <v>1</v>
      </c>
      <c r="E100" s="37">
        <v>1</v>
      </c>
      <c r="F100" s="37">
        <v>1</v>
      </c>
      <c r="G100" s="37">
        <v>0</v>
      </c>
      <c r="H100" s="37">
        <v>0</v>
      </c>
      <c r="I100" s="37">
        <v>1</v>
      </c>
      <c r="J100" s="38" t="s">
        <v>80</v>
      </c>
    </row>
    <row r="101" spans="1:10">
      <c r="A101" s="35">
        <v>60</v>
      </c>
      <c r="B101" s="36">
        <v>92</v>
      </c>
      <c r="C101" s="37">
        <v>1</v>
      </c>
      <c r="D101" s="37">
        <v>0</v>
      </c>
      <c r="E101" s="37">
        <v>1</v>
      </c>
      <c r="F101" s="37">
        <v>1</v>
      </c>
      <c r="G101" s="37">
        <v>0</v>
      </c>
      <c r="H101" s="37">
        <v>0</v>
      </c>
      <c r="I101" s="37">
        <v>0</v>
      </c>
      <c r="J101" s="38" t="s">
        <v>80</v>
      </c>
    </row>
  </sheetData>
  <phoneticPr fontId="1" type="noConversion"/>
  <pageMargins left="0.7" right="0.7" top="0.75" bottom="0.75" header="0.3" footer="0.3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T51"/>
  <sheetViews>
    <sheetView topLeftCell="J1" workbookViewId="0">
      <selection activeCell="K36" sqref="K36"/>
    </sheetView>
  </sheetViews>
  <sheetFormatPr baseColWidth="10" defaultColWidth="8.7109375" defaultRowHeight="13"/>
  <cols>
    <col min="3" max="3" width="10.42578125" bestFit="1" customWidth="1"/>
    <col min="4" max="5" width="11.42578125" bestFit="1" customWidth="1"/>
    <col min="6" max="6" width="25.140625" bestFit="1" customWidth="1"/>
    <col min="7" max="7" width="19.85546875" bestFit="1" customWidth="1"/>
    <col min="9" max="9" width="10.42578125" bestFit="1" customWidth="1"/>
    <col min="11" max="11" width="24.5703125" bestFit="1" customWidth="1"/>
    <col min="14" max="16" width="12.7109375" bestFit="1" customWidth="1"/>
    <col min="17" max="17" width="13.42578125" bestFit="1" customWidth="1"/>
    <col min="18" max="18" width="20.28515625" bestFit="1" customWidth="1"/>
    <col min="19" max="19" width="11.85546875" bestFit="1" customWidth="1"/>
    <col min="20" max="20" width="10.7109375" bestFit="1" customWidth="1"/>
  </cols>
  <sheetData>
    <row r="1" spans="1:20">
      <c r="A1" s="17" t="s">
        <v>28</v>
      </c>
      <c r="B1" s="16" t="s">
        <v>29</v>
      </c>
      <c r="C1" s="18" t="s">
        <v>61</v>
      </c>
      <c r="D1" s="18" t="s">
        <v>62</v>
      </c>
      <c r="E1" s="18" t="s">
        <v>63</v>
      </c>
      <c r="F1" s="18" t="s">
        <v>64</v>
      </c>
      <c r="G1" s="18" t="s">
        <v>65</v>
      </c>
      <c r="H1" s="19" t="s">
        <v>66</v>
      </c>
      <c r="I1" s="19" t="s">
        <v>67</v>
      </c>
    </row>
    <row r="2" spans="1:20">
      <c r="A2" s="22">
        <v>30</v>
      </c>
      <c r="B2" s="21">
        <v>88</v>
      </c>
      <c r="C2" s="23">
        <v>1</v>
      </c>
      <c r="D2" s="23">
        <v>0</v>
      </c>
      <c r="E2" s="23">
        <v>0</v>
      </c>
      <c r="F2" s="23">
        <v>1</v>
      </c>
      <c r="G2" s="23">
        <v>0</v>
      </c>
      <c r="H2" s="23">
        <v>0</v>
      </c>
      <c r="I2" s="23">
        <v>0</v>
      </c>
    </row>
    <row r="3" spans="1:20">
      <c r="A3" s="22">
        <v>125</v>
      </c>
      <c r="B3" s="21">
        <v>94</v>
      </c>
      <c r="C3" s="23">
        <v>1</v>
      </c>
      <c r="D3" s="23">
        <v>0</v>
      </c>
      <c r="E3" s="23">
        <v>0</v>
      </c>
      <c r="F3" s="23">
        <v>1</v>
      </c>
      <c r="G3" s="23">
        <v>0</v>
      </c>
      <c r="H3" s="23">
        <v>0</v>
      </c>
      <c r="I3" s="23">
        <v>0</v>
      </c>
      <c r="K3" s="15" t="s">
        <v>75</v>
      </c>
    </row>
    <row r="4" spans="1:20" ht="14" thickBot="1">
      <c r="A4" s="22">
        <v>65</v>
      </c>
      <c r="B4" s="21">
        <v>87</v>
      </c>
      <c r="C4" s="23">
        <v>0</v>
      </c>
      <c r="D4" s="23">
        <v>1</v>
      </c>
      <c r="E4" s="23">
        <v>1</v>
      </c>
      <c r="F4" s="23">
        <v>0</v>
      </c>
      <c r="G4" s="23">
        <v>0</v>
      </c>
      <c r="H4" s="23">
        <v>0</v>
      </c>
      <c r="I4" s="23">
        <v>1</v>
      </c>
    </row>
    <row r="5" spans="1:20">
      <c r="A5" s="22">
        <v>22</v>
      </c>
      <c r="B5" s="21">
        <v>84</v>
      </c>
      <c r="C5" s="23">
        <v>1</v>
      </c>
      <c r="D5" s="23">
        <v>0</v>
      </c>
      <c r="E5" s="23">
        <v>0</v>
      </c>
      <c r="F5" s="23">
        <v>1</v>
      </c>
      <c r="G5" s="23">
        <v>2</v>
      </c>
      <c r="H5" s="23">
        <v>0</v>
      </c>
      <c r="I5" s="23">
        <v>1</v>
      </c>
      <c r="K5" s="14"/>
      <c r="L5" s="14" t="s">
        <v>28</v>
      </c>
      <c r="M5" s="14" t="s">
        <v>29</v>
      </c>
      <c r="N5" s="14" t="s">
        <v>61</v>
      </c>
      <c r="O5" s="14" t="s">
        <v>62</v>
      </c>
      <c r="P5" s="14" t="s">
        <v>63</v>
      </c>
      <c r="Q5" s="14" t="s">
        <v>74</v>
      </c>
      <c r="R5" s="14" t="s">
        <v>65</v>
      </c>
      <c r="S5" s="14" t="s">
        <v>66</v>
      </c>
      <c r="T5" s="14" t="s">
        <v>67</v>
      </c>
    </row>
    <row r="6" spans="1:20">
      <c r="A6" s="22">
        <v>40</v>
      </c>
      <c r="B6" s="21">
        <v>88</v>
      </c>
      <c r="C6" s="23">
        <v>1</v>
      </c>
      <c r="D6" s="23">
        <v>0</v>
      </c>
      <c r="E6" s="23">
        <v>0</v>
      </c>
      <c r="F6" s="23">
        <v>1</v>
      </c>
      <c r="G6" s="23">
        <v>1</v>
      </c>
      <c r="H6" s="23">
        <v>1</v>
      </c>
      <c r="I6" s="23">
        <v>1</v>
      </c>
      <c r="K6" s="12" t="s">
        <v>28</v>
      </c>
      <c r="L6" s="12">
        <v>1</v>
      </c>
      <c r="M6" s="12"/>
      <c r="N6" s="12"/>
      <c r="O6" s="12"/>
      <c r="P6" s="12"/>
      <c r="Q6" s="12"/>
      <c r="R6" s="12"/>
      <c r="S6" s="12"/>
      <c r="T6" s="12"/>
    </row>
    <row r="7" spans="1:20">
      <c r="A7" s="22">
        <v>60</v>
      </c>
      <c r="B7" s="21">
        <v>92</v>
      </c>
      <c r="C7" s="23">
        <v>0</v>
      </c>
      <c r="D7" s="23">
        <v>0</v>
      </c>
      <c r="E7" s="23">
        <v>1</v>
      </c>
      <c r="F7" s="23">
        <v>1</v>
      </c>
      <c r="G7" s="23">
        <v>1</v>
      </c>
      <c r="H7" s="23">
        <v>1</v>
      </c>
      <c r="I7" s="23">
        <v>1</v>
      </c>
      <c r="K7" s="12" t="s">
        <v>29</v>
      </c>
      <c r="L7" s="12">
        <v>0.73125318272770357</v>
      </c>
      <c r="M7" s="12">
        <v>1</v>
      </c>
      <c r="N7" s="12"/>
      <c r="O7" s="12"/>
      <c r="P7" s="12"/>
      <c r="Q7" s="12"/>
      <c r="R7" s="12"/>
      <c r="S7" s="12"/>
      <c r="T7" s="12"/>
    </row>
    <row r="8" spans="1:20">
      <c r="A8" s="22">
        <v>16</v>
      </c>
      <c r="B8" s="21">
        <v>84</v>
      </c>
      <c r="C8" s="23">
        <v>0</v>
      </c>
      <c r="D8" s="23">
        <v>0</v>
      </c>
      <c r="E8" s="23">
        <v>1</v>
      </c>
      <c r="F8" s="23">
        <v>1</v>
      </c>
      <c r="G8" s="23">
        <v>0</v>
      </c>
      <c r="H8" s="23">
        <v>1</v>
      </c>
      <c r="I8" s="23">
        <v>0</v>
      </c>
      <c r="K8" s="12" t="s">
        <v>61</v>
      </c>
      <c r="L8" s="12">
        <v>0.32288290889216992</v>
      </c>
      <c r="M8" s="12">
        <v>0.2627474496278191</v>
      </c>
      <c r="N8" s="12">
        <v>1</v>
      </c>
      <c r="O8" s="12"/>
      <c r="P8" s="12"/>
      <c r="Q8" s="12"/>
      <c r="R8" s="12"/>
      <c r="S8" s="12"/>
      <c r="T8" s="12"/>
    </row>
    <row r="9" spans="1:20">
      <c r="A9" s="22">
        <v>35</v>
      </c>
      <c r="B9" s="21">
        <v>83</v>
      </c>
      <c r="C9" s="23">
        <v>0</v>
      </c>
      <c r="D9" s="23">
        <v>0</v>
      </c>
      <c r="E9" s="23">
        <v>0</v>
      </c>
      <c r="F9" s="23">
        <v>1</v>
      </c>
      <c r="G9" s="23">
        <v>0</v>
      </c>
      <c r="H9" s="23">
        <v>1</v>
      </c>
      <c r="I9" s="23">
        <v>0</v>
      </c>
      <c r="K9" s="12" t="s">
        <v>62</v>
      </c>
      <c r="L9" s="12">
        <v>-0.17776646165899634</v>
      </c>
      <c r="M9" s="12">
        <v>-9.9123838394969063E-3</v>
      </c>
      <c r="N9" s="12">
        <v>-0.16791303531505106</v>
      </c>
      <c r="O9" s="12">
        <v>1</v>
      </c>
      <c r="P9" s="12"/>
      <c r="Q9" s="12"/>
      <c r="R9" s="12"/>
      <c r="S9" s="12"/>
      <c r="T9" s="12"/>
    </row>
    <row r="10" spans="1:20">
      <c r="A10" s="22">
        <v>55</v>
      </c>
      <c r="B10" s="21">
        <v>88</v>
      </c>
      <c r="C10" s="23">
        <v>1</v>
      </c>
      <c r="D10" s="23">
        <v>0</v>
      </c>
      <c r="E10" s="23">
        <v>0</v>
      </c>
      <c r="F10" s="23">
        <v>1</v>
      </c>
      <c r="G10" s="23">
        <v>0</v>
      </c>
      <c r="H10" s="23">
        <v>1</v>
      </c>
      <c r="I10" s="23">
        <v>1</v>
      </c>
      <c r="K10" s="12" t="s">
        <v>63</v>
      </c>
      <c r="L10" s="12">
        <v>-0.13004022784452091</v>
      </c>
      <c r="M10" s="12">
        <v>-0.11628176760042178</v>
      </c>
      <c r="N10" s="12">
        <v>-1.7236256333167475E-2</v>
      </c>
      <c r="O10" s="12">
        <v>0.21177936240075526</v>
      </c>
      <c r="P10" s="12">
        <v>1</v>
      </c>
      <c r="Q10" s="12"/>
      <c r="R10" s="12"/>
      <c r="S10" s="12"/>
      <c r="T10" s="12"/>
    </row>
    <row r="11" spans="1:20">
      <c r="A11" s="22">
        <v>22</v>
      </c>
      <c r="B11" s="21">
        <v>84</v>
      </c>
      <c r="C11" s="23">
        <v>0</v>
      </c>
      <c r="D11" s="23">
        <v>0</v>
      </c>
      <c r="E11" s="23">
        <v>1</v>
      </c>
      <c r="F11" s="23">
        <v>1</v>
      </c>
      <c r="G11" s="23">
        <v>0</v>
      </c>
      <c r="H11" s="23">
        <v>0</v>
      </c>
      <c r="I11" s="23">
        <v>1</v>
      </c>
      <c r="K11" s="12" t="s">
        <v>64</v>
      </c>
      <c r="L11" s="12">
        <v>0.19014180095793376</v>
      </c>
      <c r="M11" s="12">
        <v>9.5075926856002801E-2</v>
      </c>
      <c r="N11" s="12">
        <v>0.13667981424683046</v>
      </c>
      <c r="O11" s="12">
        <v>-0.1550587310979995</v>
      </c>
      <c r="P11" s="12">
        <v>7.4458079104993954E-2</v>
      </c>
      <c r="Q11" s="12">
        <v>1</v>
      </c>
      <c r="R11" s="12"/>
      <c r="S11" s="12"/>
      <c r="T11" s="12"/>
    </row>
    <row r="12" spans="1:20">
      <c r="A12" s="22">
        <v>23</v>
      </c>
      <c r="B12" s="21">
        <v>91</v>
      </c>
      <c r="C12" s="23">
        <v>0</v>
      </c>
      <c r="D12" s="23">
        <v>1</v>
      </c>
      <c r="E12" s="23">
        <v>1</v>
      </c>
      <c r="F12" s="23">
        <v>1</v>
      </c>
      <c r="G12" s="23">
        <v>0</v>
      </c>
      <c r="H12" s="23">
        <v>0</v>
      </c>
      <c r="I12" s="23">
        <v>0</v>
      </c>
      <c r="K12" s="12" t="s">
        <v>65</v>
      </c>
      <c r="L12" s="12">
        <v>0.16454800244202294</v>
      </c>
      <c r="M12" s="12">
        <v>7.7341765929483273E-3</v>
      </c>
      <c r="N12" s="12">
        <v>0.19992161473341893</v>
      </c>
      <c r="O12" s="12">
        <v>-0.28898913655152036</v>
      </c>
      <c r="P12" s="12">
        <v>9.4762255447362418E-3</v>
      </c>
      <c r="Q12" s="12">
        <v>4.6568382380964848E-2</v>
      </c>
      <c r="R12" s="12">
        <v>1</v>
      </c>
      <c r="S12" s="12"/>
      <c r="T12" s="12"/>
    </row>
    <row r="13" spans="1:20">
      <c r="A13" s="22">
        <v>40</v>
      </c>
      <c r="B13" s="21">
        <v>91</v>
      </c>
      <c r="C13" s="23">
        <v>1</v>
      </c>
      <c r="D13" s="23">
        <v>0</v>
      </c>
      <c r="E13" s="23">
        <v>1</v>
      </c>
      <c r="F13" s="23">
        <v>1</v>
      </c>
      <c r="G13" s="23">
        <v>2</v>
      </c>
      <c r="H13" s="23">
        <v>1</v>
      </c>
      <c r="I13" s="23">
        <v>0</v>
      </c>
      <c r="K13" s="12" t="s">
        <v>66</v>
      </c>
      <c r="L13" s="12">
        <v>-9.1532174622330209E-2</v>
      </c>
      <c r="M13" s="12">
        <v>-4.8069986351905597E-2</v>
      </c>
      <c r="N13" s="12">
        <v>0.21433779490728427</v>
      </c>
      <c r="O13" s="12">
        <v>-0.35764084881929548</v>
      </c>
      <c r="P13" s="12">
        <v>-0.2631806779839076</v>
      </c>
      <c r="Q13" s="12">
        <v>-2.5719655159054226E-2</v>
      </c>
      <c r="R13" s="12">
        <v>5.9855027126210922E-2</v>
      </c>
      <c r="S13" s="12">
        <v>1</v>
      </c>
      <c r="T13" s="12"/>
    </row>
    <row r="14" spans="1:20" ht="14" thickBot="1">
      <c r="A14" s="22">
        <v>45</v>
      </c>
      <c r="B14" s="21">
        <v>87</v>
      </c>
      <c r="C14" s="23">
        <v>1</v>
      </c>
      <c r="D14" s="23">
        <v>0</v>
      </c>
      <c r="E14" s="23">
        <v>0</v>
      </c>
      <c r="F14" s="23">
        <v>1</v>
      </c>
      <c r="G14" s="23">
        <v>2</v>
      </c>
      <c r="H14" s="23">
        <v>1</v>
      </c>
      <c r="I14" s="23">
        <v>1</v>
      </c>
      <c r="K14" s="13" t="s">
        <v>67</v>
      </c>
      <c r="L14" s="13">
        <v>4.2722671216445185E-2</v>
      </c>
      <c r="M14" s="13">
        <v>-2.7716028166864474E-2</v>
      </c>
      <c r="N14" s="13">
        <v>0.12588092716777027</v>
      </c>
      <c r="O14" s="13">
        <v>-0.3390621034260855</v>
      </c>
      <c r="P14" s="13">
        <v>-0.1480391313659481</v>
      </c>
      <c r="Q14" s="13">
        <v>-0.15799216740561844</v>
      </c>
      <c r="R14" s="13">
        <v>0.12719193264319822</v>
      </c>
      <c r="S14" s="13">
        <v>0.2987012987012988</v>
      </c>
      <c r="T14" s="13">
        <v>1</v>
      </c>
    </row>
    <row r="15" spans="1:20">
      <c r="A15" s="22">
        <v>17</v>
      </c>
      <c r="B15" s="21">
        <v>83</v>
      </c>
      <c r="C15" s="23">
        <v>0</v>
      </c>
      <c r="D15" s="23">
        <v>0</v>
      </c>
      <c r="E15" s="23">
        <v>0</v>
      </c>
      <c r="F15" s="23">
        <v>1</v>
      </c>
      <c r="G15" s="23">
        <v>2</v>
      </c>
      <c r="H15" s="23">
        <v>1</v>
      </c>
      <c r="I15" s="23">
        <v>1</v>
      </c>
    </row>
    <row r="16" spans="1:20">
      <c r="A16" s="22">
        <v>30</v>
      </c>
      <c r="B16" s="21">
        <v>85</v>
      </c>
      <c r="C16" s="23">
        <v>1</v>
      </c>
      <c r="D16" s="23">
        <v>0</v>
      </c>
      <c r="E16" s="23">
        <v>1</v>
      </c>
      <c r="F16" s="23">
        <v>0</v>
      </c>
      <c r="G16" s="23">
        <v>2</v>
      </c>
      <c r="H16" s="23">
        <v>1</v>
      </c>
      <c r="I16" s="23">
        <v>1</v>
      </c>
    </row>
    <row r="17" spans="1:9">
      <c r="A17" s="22">
        <v>35</v>
      </c>
      <c r="B17" s="21">
        <v>92</v>
      </c>
      <c r="C17" s="23">
        <v>1</v>
      </c>
      <c r="D17" s="23">
        <v>1</v>
      </c>
      <c r="E17" s="23">
        <v>1</v>
      </c>
      <c r="F17" s="23">
        <v>0</v>
      </c>
      <c r="G17" s="23">
        <v>0</v>
      </c>
      <c r="H17" s="23">
        <v>0</v>
      </c>
      <c r="I17" s="23">
        <v>0</v>
      </c>
    </row>
    <row r="18" spans="1:9">
      <c r="A18" s="22">
        <v>15</v>
      </c>
      <c r="B18" s="21">
        <v>86</v>
      </c>
      <c r="C18" s="23">
        <v>0</v>
      </c>
      <c r="D18" s="23">
        <v>0</v>
      </c>
      <c r="E18" s="23">
        <v>0</v>
      </c>
      <c r="F18" s="23">
        <v>0</v>
      </c>
      <c r="G18" s="23">
        <v>1</v>
      </c>
      <c r="H18" s="23">
        <v>1</v>
      </c>
      <c r="I18" s="23">
        <v>1</v>
      </c>
    </row>
    <row r="19" spans="1:9">
      <c r="A19" s="22">
        <v>35</v>
      </c>
      <c r="B19" s="21">
        <v>88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1</v>
      </c>
      <c r="I19" s="23">
        <v>1</v>
      </c>
    </row>
    <row r="20" spans="1:9">
      <c r="A20" s="22">
        <v>109</v>
      </c>
      <c r="B20" s="21">
        <v>95</v>
      </c>
      <c r="C20" s="23">
        <v>0</v>
      </c>
      <c r="D20" s="23">
        <v>0</v>
      </c>
      <c r="E20" s="23">
        <v>1</v>
      </c>
      <c r="F20" s="23">
        <v>1</v>
      </c>
      <c r="G20" s="23">
        <v>2</v>
      </c>
      <c r="H20" s="23">
        <v>0</v>
      </c>
      <c r="I20" s="23">
        <v>0</v>
      </c>
    </row>
    <row r="21" spans="1:9">
      <c r="A21" s="22">
        <v>21</v>
      </c>
      <c r="B21" s="21">
        <v>86</v>
      </c>
      <c r="C21" s="23">
        <v>0</v>
      </c>
      <c r="D21" s="23">
        <v>0</v>
      </c>
      <c r="E21" s="23">
        <v>1</v>
      </c>
      <c r="F21" s="23">
        <v>1</v>
      </c>
      <c r="G21" s="23">
        <v>0</v>
      </c>
      <c r="H21" s="23">
        <v>0</v>
      </c>
      <c r="I21" s="23">
        <v>1</v>
      </c>
    </row>
    <row r="22" spans="1:9">
      <c r="A22" s="22">
        <v>15</v>
      </c>
      <c r="B22" s="21">
        <v>87</v>
      </c>
      <c r="C22" s="23">
        <v>0</v>
      </c>
      <c r="D22" s="23">
        <v>0</v>
      </c>
      <c r="E22" s="23">
        <v>0</v>
      </c>
      <c r="F22" s="23">
        <v>0</v>
      </c>
      <c r="G22" s="23">
        <v>1</v>
      </c>
      <c r="H22" s="23">
        <v>0</v>
      </c>
      <c r="I22" s="23">
        <v>1</v>
      </c>
    </row>
    <row r="23" spans="1:9">
      <c r="A23" s="22">
        <v>10</v>
      </c>
      <c r="B23" s="21">
        <v>83</v>
      </c>
      <c r="C23" s="23">
        <v>0</v>
      </c>
      <c r="D23" s="23">
        <v>0</v>
      </c>
      <c r="E23" s="23">
        <v>1</v>
      </c>
      <c r="F23" s="23">
        <v>1</v>
      </c>
      <c r="G23" s="23">
        <v>0</v>
      </c>
      <c r="H23" s="23">
        <v>1</v>
      </c>
      <c r="I23" s="23">
        <v>1</v>
      </c>
    </row>
    <row r="24" spans="1:9">
      <c r="A24" s="22">
        <v>13</v>
      </c>
      <c r="B24" s="21">
        <v>81</v>
      </c>
      <c r="C24" s="23">
        <v>0</v>
      </c>
      <c r="D24" s="23">
        <v>0</v>
      </c>
      <c r="E24" s="23">
        <v>1</v>
      </c>
      <c r="F24" s="23">
        <v>1</v>
      </c>
      <c r="G24" s="23">
        <v>2</v>
      </c>
      <c r="H24" s="23">
        <v>0</v>
      </c>
      <c r="I24" s="23">
        <v>0</v>
      </c>
    </row>
    <row r="25" spans="1:9">
      <c r="A25" s="22">
        <v>50</v>
      </c>
      <c r="B25" s="21">
        <v>89</v>
      </c>
      <c r="C25" s="23">
        <v>0</v>
      </c>
      <c r="D25" s="23">
        <v>0</v>
      </c>
      <c r="E25" s="23">
        <v>1</v>
      </c>
      <c r="F25" s="23">
        <v>0</v>
      </c>
      <c r="G25" s="23">
        <v>0</v>
      </c>
      <c r="H25" s="23">
        <v>0</v>
      </c>
      <c r="I25" s="23">
        <v>1</v>
      </c>
    </row>
    <row r="26" spans="1:9">
      <c r="A26" s="22">
        <v>45</v>
      </c>
      <c r="B26" s="21">
        <v>87</v>
      </c>
      <c r="C26" s="23">
        <v>1</v>
      </c>
      <c r="D26" s="23">
        <v>0</v>
      </c>
      <c r="E26" s="23">
        <v>1</v>
      </c>
      <c r="F26" s="23">
        <v>1</v>
      </c>
      <c r="G26" s="23">
        <v>1</v>
      </c>
      <c r="H26" s="23">
        <v>1</v>
      </c>
      <c r="I26" s="23">
        <v>1</v>
      </c>
    </row>
    <row r="27" spans="1:9">
      <c r="A27" s="22">
        <v>27</v>
      </c>
      <c r="B27" s="21">
        <v>89</v>
      </c>
      <c r="C27" s="23">
        <v>0</v>
      </c>
      <c r="D27" s="23">
        <v>0</v>
      </c>
      <c r="E27" s="23">
        <v>0</v>
      </c>
      <c r="F27" s="23">
        <v>0</v>
      </c>
      <c r="G27" s="23">
        <v>1</v>
      </c>
      <c r="H27" s="23">
        <v>1</v>
      </c>
      <c r="I27" s="23">
        <v>1</v>
      </c>
    </row>
    <row r="28" spans="1:9">
      <c r="A28" s="22">
        <v>17</v>
      </c>
      <c r="B28" s="21">
        <v>86</v>
      </c>
      <c r="C28" s="23">
        <v>0</v>
      </c>
      <c r="D28" s="23">
        <v>0</v>
      </c>
      <c r="E28" s="23">
        <v>0</v>
      </c>
      <c r="F28" s="23">
        <v>0</v>
      </c>
      <c r="G28" s="23">
        <v>1</v>
      </c>
      <c r="H28" s="23">
        <v>1</v>
      </c>
      <c r="I28" s="23">
        <v>1</v>
      </c>
    </row>
    <row r="29" spans="1:9">
      <c r="A29" s="22">
        <v>62</v>
      </c>
      <c r="B29" s="21">
        <v>94</v>
      </c>
      <c r="C29" s="23">
        <v>1</v>
      </c>
      <c r="D29" s="23">
        <v>0</v>
      </c>
      <c r="E29" s="23">
        <v>0</v>
      </c>
      <c r="F29" s="23">
        <v>1</v>
      </c>
      <c r="G29" s="23">
        <v>0</v>
      </c>
      <c r="H29" s="23">
        <v>1</v>
      </c>
      <c r="I29" s="23">
        <v>1</v>
      </c>
    </row>
    <row r="30" spans="1:9">
      <c r="A30" s="22">
        <v>60</v>
      </c>
      <c r="B30" s="21">
        <v>89</v>
      </c>
      <c r="C30" s="23">
        <v>0</v>
      </c>
      <c r="D30" s="23">
        <v>0</v>
      </c>
      <c r="E30" s="23">
        <v>0</v>
      </c>
      <c r="F30" s="23">
        <v>1</v>
      </c>
      <c r="G30" s="23">
        <v>0</v>
      </c>
      <c r="H30" s="23">
        <v>1</v>
      </c>
      <c r="I30" s="23">
        <v>1</v>
      </c>
    </row>
    <row r="31" spans="1:9">
      <c r="A31" s="22">
        <v>20</v>
      </c>
      <c r="B31" s="21">
        <v>89</v>
      </c>
      <c r="C31" s="23">
        <v>0</v>
      </c>
      <c r="D31" s="23">
        <v>1</v>
      </c>
      <c r="E31" s="23">
        <v>1</v>
      </c>
      <c r="F31" s="23">
        <v>1</v>
      </c>
      <c r="G31" s="23">
        <v>0</v>
      </c>
      <c r="H31" s="23">
        <v>0</v>
      </c>
      <c r="I31" s="23">
        <v>0</v>
      </c>
    </row>
    <row r="32" spans="1:9">
      <c r="A32" s="22">
        <v>32</v>
      </c>
      <c r="B32" s="21">
        <v>87</v>
      </c>
      <c r="C32" s="23">
        <v>0</v>
      </c>
      <c r="D32" s="23">
        <v>0</v>
      </c>
      <c r="E32" s="23">
        <v>1</v>
      </c>
      <c r="F32" s="23">
        <v>1</v>
      </c>
      <c r="G32" s="23">
        <v>0</v>
      </c>
      <c r="H32" s="23">
        <v>0</v>
      </c>
      <c r="I32" s="23">
        <v>0</v>
      </c>
    </row>
    <row r="33" spans="1:9">
      <c r="A33" s="22">
        <v>62</v>
      </c>
      <c r="B33" s="21">
        <v>89</v>
      </c>
      <c r="C33" s="23">
        <v>1</v>
      </c>
      <c r="D33" s="23">
        <v>0</v>
      </c>
      <c r="E33" s="23">
        <v>1</v>
      </c>
      <c r="F33" s="23">
        <v>0</v>
      </c>
      <c r="G33" s="23">
        <v>2</v>
      </c>
      <c r="H33" s="23">
        <v>1</v>
      </c>
      <c r="I33" s="23">
        <v>1</v>
      </c>
    </row>
    <row r="34" spans="1:9">
      <c r="A34" s="22">
        <v>120</v>
      </c>
      <c r="B34" s="21">
        <v>92</v>
      </c>
      <c r="C34" s="23">
        <v>0</v>
      </c>
      <c r="D34" s="23">
        <v>0</v>
      </c>
      <c r="E34" s="23">
        <v>0</v>
      </c>
      <c r="F34" s="23">
        <v>1</v>
      </c>
      <c r="G34" s="23">
        <v>2</v>
      </c>
      <c r="H34" s="23">
        <v>0</v>
      </c>
      <c r="I34" s="23">
        <v>1</v>
      </c>
    </row>
    <row r="35" spans="1:9">
      <c r="A35" s="22">
        <v>24</v>
      </c>
      <c r="B35" s="21">
        <v>86</v>
      </c>
      <c r="C35" s="23">
        <v>0</v>
      </c>
      <c r="D35" s="23">
        <v>0</v>
      </c>
      <c r="E35" s="23">
        <v>1</v>
      </c>
      <c r="F35" s="23">
        <v>1</v>
      </c>
      <c r="G35" s="23">
        <v>0</v>
      </c>
      <c r="H35" s="23">
        <v>0</v>
      </c>
      <c r="I35" s="23">
        <v>1</v>
      </c>
    </row>
    <row r="36" spans="1:9">
      <c r="A36" s="22">
        <v>29</v>
      </c>
      <c r="B36" s="21">
        <v>84</v>
      </c>
      <c r="C36" s="23">
        <v>0</v>
      </c>
      <c r="D36" s="23">
        <v>0</v>
      </c>
      <c r="E36" s="23">
        <v>1</v>
      </c>
      <c r="F36" s="23">
        <v>1</v>
      </c>
      <c r="G36" s="23">
        <v>2</v>
      </c>
      <c r="H36" s="23">
        <v>1</v>
      </c>
      <c r="I36" s="23">
        <v>0</v>
      </c>
    </row>
    <row r="37" spans="1:9">
      <c r="A37" s="22">
        <v>18</v>
      </c>
      <c r="B37" s="21">
        <v>88</v>
      </c>
      <c r="C37" s="23">
        <v>0</v>
      </c>
      <c r="D37" s="23">
        <v>1</v>
      </c>
      <c r="E37" s="23">
        <v>1</v>
      </c>
      <c r="F37" s="23">
        <v>1</v>
      </c>
      <c r="G37" s="23">
        <v>0</v>
      </c>
      <c r="H37" s="23">
        <v>0</v>
      </c>
      <c r="I37" s="23">
        <v>0</v>
      </c>
    </row>
    <row r="38" spans="1:9">
      <c r="A38" s="22">
        <v>48</v>
      </c>
      <c r="B38" s="21">
        <v>91</v>
      </c>
      <c r="C38" s="23">
        <v>0</v>
      </c>
      <c r="D38" s="23">
        <v>0</v>
      </c>
      <c r="E38" s="23">
        <v>0</v>
      </c>
      <c r="F38" s="23">
        <v>1</v>
      </c>
      <c r="G38" s="23">
        <v>0</v>
      </c>
      <c r="H38" s="23">
        <v>1</v>
      </c>
      <c r="I38" s="23">
        <v>0</v>
      </c>
    </row>
    <row r="39" spans="1:9">
      <c r="A39" s="22">
        <v>26</v>
      </c>
      <c r="B39" s="21">
        <v>86</v>
      </c>
      <c r="C39" s="23">
        <v>0</v>
      </c>
      <c r="D39" s="23">
        <v>0</v>
      </c>
      <c r="E39" s="23">
        <v>1</v>
      </c>
      <c r="F39" s="23">
        <v>1</v>
      </c>
      <c r="G39" s="23">
        <v>0</v>
      </c>
      <c r="H39" s="23">
        <v>0</v>
      </c>
      <c r="I39" s="23">
        <v>1</v>
      </c>
    </row>
    <row r="40" spans="1:9">
      <c r="A40" s="22">
        <v>22</v>
      </c>
      <c r="B40" s="21">
        <v>83</v>
      </c>
      <c r="C40" s="23">
        <v>0</v>
      </c>
      <c r="D40" s="23">
        <v>0</v>
      </c>
      <c r="E40" s="23">
        <v>1</v>
      </c>
      <c r="F40" s="23">
        <v>0</v>
      </c>
      <c r="G40" s="23">
        <v>0</v>
      </c>
      <c r="H40" s="23">
        <v>0</v>
      </c>
      <c r="I40" s="23">
        <v>0</v>
      </c>
    </row>
    <row r="41" spans="1:9">
      <c r="A41" s="22">
        <v>100</v>
      </c>
      <c r="B41" s="21">
        <v>93</v>
      </c>
      <c r="C41" s="23">
        <v>1</v>
      </c>
      <c r="D41" s="23">
        <v>0</v>
      </c>
      <c r="E41" s="23">
        <v>1</v>
      </c>
      <c r="F41" s="23">
        <v>1</v>
      </c>
      <c r="G41" s="23">
        <v>2</v>
      </c>
      <c r="H41" s="23">
        <v>0</v>
      </c>
      <c r="I41" s="23">
        <v>1</v>
      </c>
    </row>
    <row r="42" spans="1:9">
      <c r="A42" s="22">
        <v>10</v>
      </c>
      <c r="B42" s="21">
        <v>82</v>
      </c>
      <c r="C42" s="23">
        <v>1</v>
      </c>
      <c r="D42" s="23">
        <v>0</v>
      </c>
      <c r="E42" s="23">
        <v>1</v>
      </c>
      <c r="F42" s="23">
        <v>1</v>
      </c>
      <c r="G42" s="23">
        <v>0</v>
      </c>
      <c r="H42" s="23">
        <v>1</v>
      </c>
      <c r="I42" s="23">
        <v>1</v>
      </c>
    </row>
    <row r="43" spans="1:9">
      <c r="A43" s="22">
        <v>13</v>
      </c>
      <c r="B43" s="21">
        <v>82</v>
      </c>
      <c r="C43" s="23">
        <v>0</v>
      </c>
      <c r="D43" s="23">
        <v>1</v>
      </c>
      <c r="E43" s="23">
        <v>1</v>
      </c>
      <c r="F43" s="23">
        <v>1</v>
      </c>
      <c r="G43" s="23">
        <v>1</v>
      </c>
      <c r="H43" s="23">
        <v>0</v>
      </c>
      <c r="I43" s="23">
        <v>0</v>
      </c>
    </row>
    <row r="44" spans="1:9">
      <c r="A44" s="22">
        <v>55</v>
      </c>
      <c r="B44" s="21">
        <v>87</v>
      </c>
      <c r="C44" s="23">
        <v>0</v>
      </c>
      <c r="D44" s="23">
        <v>0</v>
      </c>
      <c r="E44" s="23">
        <v>0</v>
      </c>
      <c r="F44" s="23">
        <v>1</v>
      </c>
      <c r="G44" s="23">
        <v>0</v>
      </c>
      <c r="H44" s="23">
        <v>0</v>
      </c>
      <c r="I44" s="23">
        <v>0</v>
      </c>
    </row>
    <row r="45" spans="1:9">
      <c r="A45" s="22">
        <v>48</v>
      </c>
      <c r="B45" s="21">
        <v>94</v>
      </c>
      <c r="C45" s="23">
        <v>0</v>
      </c>
      <c r="D45" s="23">
        <v>0</v>
      </c>
      <c r="E45" s="23">
        <v>0</v>
      </c>
      <c r="F45" s="23">
        <v>1</v>
      </c>
      <c r="G45" s="23">
        <v>2</v>
      </c>
      <c r="H45" s="23">
        <v>0</v>
      </c>
      <c r="I45" s="23">
        <v>0</v>
      </c>
    </row>
    <row r="46" spans="1:9">
      <c r="A46" s="22">
        <v>11</v>
      </c>
      <c r="B46" s="21">
        <v>86</v>
      </c>
      <c r="C46" s="23">
        <v>0</v>
      </c>
      <c r="D46" s="23">
        <v>0</v>
      </c>
      <c r="E46" s="23">
        <v>1</v>
      </c>
      <c r="F46" s="23">
        <v>0</v>
      </c>
      <c r="G46" s="23">
        <v>1</v>
      </c>
      <c r="H46" s="23">
        <v>0</v>
      </c>
      <c r="I46" s="23">
        <v>0</v>
      </c>
    </row>
    <row r="47" spans="1:9">
      <c r="A47" s="22">
        <v>50</v>
      </c>
      <c r="B47" s="21">
        <v>83</v>
      </c>
      <c r="C47" s="23">
        <v>1</v>
      </c>
      <c r="D47" s="23">
        <v>0</v>
      </c>
      <c r="E47" s="23">
        <v>1</v>
      </c>
      <c r="F47" s="23">
        <v>1</v>
      </c>
      <c r="G47" s="23">
        <v>2</v>
      </c>
      <c r="H47" s="23">
        <v>0</v>
      </c>
      <c r="I47" s="23">
        <v>0</v>
      </c>
    </row>
    <row r="48" spans="1:9">
      <c r="A48" s="22">
        <v>20</v>
      </c>
      <c r="B48" s="21">
        <v>83</v>
      </c>
      <c r="C48" s="23">
        <v>0</v>
      </c>
      <c r="D48" s="23">
        <v>1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</row>
    <row r="49" spans="1:9">
      <c r="A49" s="22">
        <v>85</v>
      </c>
      <c r="B49" s="21">
        <v>94</v>
      </c>
      <c r="C49" s="23">
        <v>1</v>
      </c>
      <c r="D49" s="23">
        <v>0</v>
      </c>
      <c r="E49" s="23">
        <v>1</v>
      </c>
      <c r="F49" s="23">
        <v>1</v>
      </c>
      <c r="G49" s="23">
        <v>1</v>
      </c>
      <c r="H49" s="23">
        <v>0</v>
      </c>
      <c r="I49" s="23">
        <v>1</v>
      </c>
    </row>
    <row r="50" spans="1:9">
      <c r="A50" s="22">
        <v>12</v>
      </c>
      <c r="B50" s="21">
        <v>84</v>
      </c>
      <c r="C50" s="23">
        <v>0</v>
      </c>
      <c r="D50" s="23">
        <v>0</v>
      </c>
      <c r="E50" s="23">
        <v>1</v>
      </c>
      <c r="F50" s="23">
        <v>1</v>
      </c>
      <c r="G50" s="23">
        <v>2</v>
      </c>
      <c r="H50" s="23">
        <v>0</v>
      </c>
      <c r="I50" s="23">
        <v>1</v>
      </c>
    </row>
    <row r="51" spans="1:9">
      <c r="A51" s="22">
        <v>60</v>
      </c>
      <c r="B51" s="21">
        <v>92</v>
      </c>
      <c r="C51" s="23">
        <v>1</v>
      </c>
      <c r="D51" s="23">
        <v>0</v>
      </c>
      <c r="E51" s="23">
        <v>1</v>
      </c>
      <c r="F51" s="23">
        <v>1</v>
      </c>
      <c r="G51" s="23">
        <v>0</v>
      </c>
      <c r="H51" s="23">
        <v>1</v>
      </c>
      <c r="I51" s="23">
        <v>0</v>
      </c>
    </row>
  </sheetData>
  <pageMargins left="0.7" right="0.7" top="0.75" bottom="0.75" header="0.3" footer="0.3"/>
  <drawing r:id="rId1"/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workbookViewId="0"/>
  </sheetViews>
  <sheetFormatPr baseColWidth="10" defaultColWidth="8.7109375" defaultRowHeight="13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Original Data</vt:lpstr>
      <vt:lpstr>Regressions Vince</vt:lpstr>
      <vt:lpstr>Regressions Jordan &amp; Vince</vt:lpstr>
      <vt:lpstr>Correlation</vt:lpstr>
      <vt:lpstr>Sheet6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Bennett</dc:creator>
  <cp:lastModifiedBy>Charles Bennett</cp:lastModifiedBy>
  <dcterms:created xsi:type="dcterms:W3CDTF">2010-02-18T07:29:53Z</dcterms:created>
  <dcterms:modified xsi:type="dcterms:W3CDTF">2010-03-08T08:42:43Z</dcterms:modified>
</cp:coreProperties>
</file>